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95" windowWidth="19155" windowHeight="5700" activeTab="0"/>
  </bookViews>
  <sheets>
    <sheet name="TS 2015" sheetId="1" r:id="rId1"/>
  </sheets>
  <definedNames>
    <definedName name="_xlnm.Print_Area" localSheetId="0">'TS 2015'!$A$1:$N$54</definedName>
  </definedNames>
  <calcPr fullCalcOnLoad="1"/>
</workbook>
</file>

<file path=xl/sharedStrings.xml><?xml version="1.0" encoding="utf-8"?>
<sst xmlns="http://schemas.openxmlformats.org/spreadsheetml/2006/main" count="610" uniqueCount="321">
  <si>
    <t>Msc</t>
  </si>
  <si>
    <t>Nazwisko</t>
  </si>
  <si>
    <t>TROCHA</t>
  </si>
  <si>
    <t>KROCHMAL</t>
  </si>
  <si>
    <t>SOCHA</t>
  </si>
  <si>
    <t xml:space="preserve">GRONAU </t>
  </si>
  <si>
    <t>Imię</t>
  </si>
  <si>
    <t>Roman</t>
  </si>
  <si>
    <t>Andrzej</t>
  </si>
  <si>
    <t>Zbigniew</t>
  </si>
  <si>
    <t>Wojciech</t>
  </si>
  <si>
    <t>Krzysztof</t>
  </si>
  <si>
    <t>Tomasz</t>
  </si>
  <si>
    <t>Piotr</t>
  </si>
  <si>
    <t>Jacek</t>
  </si>
  <si>
    <t>Miasto</t>
  </si>
  <si>
    <t>Gdańsk</t>
  </si>
  <si>
    <t>Dzierżoniów</t>
  </si>
  <si>
    <t>Warszawa</t>
  </si>
  <si>
    <t>Gliwice</t>
  </si>
  <si>
    <t>Szczecin</t>
  </si>
  <si>
    <t>Lublin</t>
  </si>
  <si>
    <t>Klub</t>
  </si>
  <si>
    <t>MATN</t>
  </si>
  <si>
    <t>RAZEM</t>
  </si>
  <si>
    <t>WIESZACZEWSKI</t>
  </si>
  <si>
    <t>LIGIENZA</t>
  </si>
  <si>
    <t>HKT "Trep" Warszawa</t>
  </si>
  <si>
    <t>Koło PTTK "Pielgrzym" Warszawa</t>
  </si>
  <si>
    <t>PACEK</t>
  </si>
  <si>
    <t>Marek</t>
  </si>
  <si>
    <t>NKInO "Certus" Gdańsk</t>
  </si>
  <si>
    <t>Adam</t>
  </si>
  <si>
    <t>Paweł</t>
  </si>
  <si>
    <t>SKOCZYŃSKI</t>
  </si>
  <si>
    <t>Piasek</t>
  </si>
  <si>
    <t>"Orientop" Wrocław</t>
  </si>
  <si>
    <t>Tadeusz</t>
  </si>
  <si>
    <t>Marcin</t>
  </si>
  <si>
    <t>Jakub</t>
  </si>
  <si>
    <t>Mateusz</t>
  </si>
  <si>
    <t>Michał</t>
  </si>
  <si>
    <t>Barbara</t>
  </si>
  <si>
    <t>GLINKA</t>
  </si>
  <si>
    <t>SZYMAŃSKA</t>
  </si>
  <si>
    <t>Zuzanna</t>
  </si>
  <si>
    <t>"Plessino" Pszczyna</t>
  </si>
  <si>
    <t>Sławomir</t>
  </si>
  <si>
    <t>PUTERNICKA</t>
  </si>
  <si>
    <t>Joanna</t>
  </si>
  <si>
    <t>FRYNAS</t>
  </si>
  <si>
    <t>MKRTW</t>
  </si>
  <si>
    <t>Jan</t>
  </si>
  <si>
    <t>TRYKOZKO</t>
  </si>
  <si>
    <t>Urszula</t>
  </si>
  <si>
    <t>Grupa "Grillino" Gliwice</t>
  </si>
  <si>
    <t>Ligota</t>
  </si>
  <si>
    <t>Orient Express</t>
  </si>
  <si>
    <t>MAZAN</t>
  </si>
  <si>
    <t>Bartłomiej</t>
  </si>
  <si>
    <t>PSR Petarda Team</t>
  </si>
  <si>
    <t>Artur</t>
  </si>
  <si>
    <t>Maciej</t>
  </si>
  <si>
    <t>Toruń</t>
  </si>
  <si>
    <t>Klub InO "SKARMAT" Toruń</t>
  </si>
  <si>
    <t>FIJOR</t>
  </si>
  <si>
    <t>Waldemar</t>
  </si>
  <si>
    <t>NATUSIEWICZ</t>
  </si>
  <si>
    <t>Anna</t>
  </si>
  <si>
    <t>SZMYT</t>
  </si>
  <si>
    <t>KULA</t>
  </si>
  <si>
    <t>HERMAN-IŻYCKI</t>
  </si>
  <si>
    <t>Leszek</t>
  </si>
  <si>
    <t>WALCZYNA</t>
  </si>
  <si>
    <t>Dariusz</t>
  </si>
  <si>
    <t>ZACHARA</t>
  </si>
  <si>
    <t>Rzeszów</t>
  </si>
  <si>
    <t>Mirosław</t>
  </si>
  <si>
    <t>GROMEK</t>
  </si>
  <si>
    <t>Edyta</t>
  </si>
  <si>
    <t>Klub InO "Orientop" Wrocław</t>
  </si>
  <si>
    <t>Wrocław</t>
  </si>
  <si>
    <t>GDULA</t>
  </si>
  <si>
    <t>Dominika</t>
  </si>
  <si>
    <t>DĄBROWSKI</t>
  </si>
  <si>
    <t>Łukasz</t>
  </si>
  <si>
    <t>Częstochowa</t>
  </si>
  <si>
    <t>MIAŚKIEWICZ</t>
  </si>
  <si>
    <t>PIELA</t>
  </si>
  <si>
    <t>WOŚKO</t>
  </si>
  <si>
    <t>Ropczyce</t>
  </si>
  <si>
    <t>Przemysław</t>
  </si>
  <si>
    <t>ROZWADOWSKI</t>
  </si>
  <si>
    <t>SIEŃKO</t>
  </si>
  <si>
    <t>Aleksandra</t>
  </si>
  <si>
    <t>KUCHARSKI</t>
  </si>
  <si>
    <t>Katowice</t>
  </si>
  <si>
    <t>KRASUSKI</t>
  </si>
  <si>
    <t>Team 360 Warszawa</t>
  </si>
  <si>
    <t>KInO Stowarzysze Warszawa</t>
  </si>
  <si>
    <t>Radom</t>
  </si>
  <si>
    <t>Klub InO SKRÓTY Radom</t>
  </si>
  <si>
    <t>MARCZAK</t>
  </si>
  <si>
    <t>Wiktor</t>
  </si>
  <si>
    <t>Robert</t>
  </si>
  <si>
    <t>MAREK</t>
  </si>
  <si>
    <t>Nowa Dęba</t>
  </si>
  <si>
    <t>KKT Salamandra</t>
  </si>
  <si>
    <t>Katarzyna</t>
  </si>
  <si>
    <t>KUCHARSKA</t>
  </si>
  <si>
    <t>Stanisława</t>
  </si>
  <si>
    <t>GÓRAJ</t>
  </si>
  <si>
    <t>Mariusz</t>
  </si>
  <si>
    <t>Kolbuszowa</t>
  </si>
  <si>
    <t>CHRUŚLAK</t>
  </si>
  <si>
    <t>STARZYŃSKI</t>
  </si>
  <si>
    <t>HAPTAŚ</t>
  </si>
  <si>
    <t>Dorota</t>
  </si>
  <si>
    <t>Agata</t>
  </si>
  <si>
    <t>FUDRO</t>
  </si>
  <si>
    <t>Edward</t>
  </si>
  <si>
    <t>Police</t>
  </si>
  <si>
    <t>GInO JEJ Police</t>
  </si>
  <si>
    <t>URBANIAK</t>
  </si>
  <si>
    <t>PRZYCHODZEŃ</t>
  </si>
  <si>
    <t>WOŹNIAK</t>
  </si>
  <si>
    <t>MALCZEWSKA</t>
  </si>
  <si>
    <t>STEFANIAK</t>
  </si>
  <si>
    <t>Pęgów</t>
  </si>
  <si>
    <t>RADOM</t>
  </si>
  <si>
    <t>SMOK</t>
  </si>
  <si>
    <t>PODK</t>
  </si>
  <si>
    <t>NOCNE</t>
  </si>
  <si>
    <t>OTAP</t>
  </si>
  <si>
    <t>"Skróty" Radom</t>
  </si>
  <si>
    <t>PTTK Wszędoczłapy Katowice</t>
  </si>
  <si>
    <t>JAMROZ</t>
  </si>
  <si>
    <t>RYBSKI</t>
  </si>
  <si>
    <t>Ustrzyki Dolne</t>
  </si>
  <si>
    <t>ORŁOWSKA</t>
  </si>
  <si>
    <t>STECIUK</t>
  </si>
  <si>
    <t>Klaudia</t>
  </si>
  <si>
    <t>CIASTEK</t>
  </si>
  <si>
    <t>Bogusław</t>
  </si>
  <si>
    <t>ANTOSIK</t>
  </si>
  <si>
    <t>Małgorzata</t>
  </si>
  <si>
    <t>HAPTAR</t>
  </si>
  <si>
    <t>KWIECIEŃ</t>
  </si>
  <si>
    <t>SKKT przy ZSP 2 - NSS Ustrzyki Dolne</t>
  </si>
  <si>
    <t>KACZMAREK</t>
  </si>
  <si>
    <t>Janusz</t>
  </si>
  <si>
    <t>Cieszyn</t>
  </si>
  <si>
    <t>Brwinów</t>
  </si>
  <si>
    <t>SKKT Azymut Norwid Częstochowa</t>
  </si>
  <si>
    <t>BEMBNISTA</t>
  </si>
  <si>
    <t>ZIELIŃSKI</t>
  </si>
  <si>
    <t>Ewa</t>
  </si>
  <si>
    <t xml:space="preserve">KinO "Skróty" Radom Oddział Wawerski </t>
  </si>
  <si>
    <t>LUBELINO</t>
  </si>
  <si>
    <t>WYSOCKI</t>
  </si>
  <si>
    <t>GKT "Cyrkino" PTTK Gliwice</t>
  </si>
  <si>
    <t>IWIŃSKI</t>
  </si>
  <si>
    <t>Grudziądz</t>
  </si>
  <si>
    <t>Ekoton Grudziądz</t>
  </si>
  <si>
    <t>MAKIEŁA</t>
  </si>
  <si>
    <t>Kazimierz</t>
  </si>
  <si>
    <t>Arkadiusz</t>
  </si>
  <si>
    <t>Alicja</t>
  </si>
  <si>
    <t>LISICKI</t>
  </si>
  <si>
    <t>AP Warszawa</t>
  </si>
  <si>
    <t>MISIACZEK</t>
  </si>
  <si>
    <t>SBBP.PL</t>
  </si>
  <si>
    <t>ŁASKA</t>
  </si>
  <si>
    <t>ŁASKI</t>
  </si>
  <si>
    <t>Renata</t>
  </si>
  <si>
    <t>MALANOWSKA</t>
  </si>
  <si>
    <t>DROZDA</t>
  </si>
  <si>
    <t>RYCHL</t>
  </si>
  <si>
    <t>JAKUZ</t>
  </si>
  <si>
    <t>SZAJKO</t>
  </si>
  <si>
    <t>Q CNT NVLL</t>
  </si>
  <si>
    <t>KInO "Krokus" Miliardowice</t>
  </si>
  <si>
    <t>BARTOSZEWSKI</t>
  </si>
  <si>
    <t>Stargard Szczeciński</t>
  </si>
  <si>
    <t>PIĄTKOWSKI</t>
  </si>
  <si>
    <t>Radek</t>
  </si>
  <si>
    <t>Babin</t>
  </si>
  <si>
    <t>KUBIAK</t>
  </si>
  <si>
    <t>Wagabunda Katowice</t>
  </si>
  <si>
    <t>KUSIAK</t>
  </si>
  <si>
    <t>Nowa Sarzyna</t>
  </si>
  <si>
    <t>KT "Przygoda" Nowa Sarzyna</t>
  </si>
  <si>
    <t>MOTYLSKI</t>
  </si>
  <si>
    <t>MICHNA</t>
  </si>
  <si>
    <t>MAZUREK</t>
  </si>
  <si>
    <t>GÓRAL</t>
  </si>
  <si>
    <t>MORAWSKA</t>
  </si>
  <si>
    <t>GĄSIOR</t>
  </si>
  <si>
    <t>B.</t>
  </si>
  <si>
    <t>POLONIUS</t>
  </si>
  <si>
    <t>Krystyna</t>
  </si>
  <si>
    <t>SASIN</t>
  </si>
  <si>
    <t>ROMANOWSKI</t>
  </si>
  <si>
    <t>ZYCH</t>
  </si>
  <si>
    <t>STĘPNIEWSKA</t>
  </si>
  <si>
    <t>MARCHEWKA</t>
  </si>
  <si>
    <t>HERMANOWSKA</t>
  </si>
  <si>
    <t>DRABIK</t>
  </si>
  <si>
    <t>ZIEMNICKA</t>
  </si>
  <si>
    <t>WÓJCIK</t>
  </si>
  <si>
    <t>PROKOPCZYK</t>
  </si>
  <si>
    <t>GŁĄBIKOWSKA</t>
  </si>
  <si>
    <t>KRZOSEK</t>
  </si>
  <si>
    <t>ZSO nr 6 Radom</t>
  </si>
  <si>
    <t>Weronika</t>
  </si>
  <si>
    <t>Karolina</t>
  </si>
  <si>
    <t>Wioletta</t>
  </si>
  <si>
    <t>Natalia</t>
  </si>
  <si>
    <t>Martyna</t>
  </si>
  <si>
    <t>Hubert</t>
  </si>
  <si>
    <t>Białobrzegi</t>
  </si>
  <si>
    <t>KAMIŃSKI</t>
  </si>
  <si>
    <t>WITUSIK-KAMIŃSKA</t>
  </si>
  <si>
    <t>Jolanta</t>
  </si>
  <si>
    <t>PIETRZAK</t>
  </si>
  <si>
    <t>CIEGIEŁKA</t>
  </si>
  <si>
    <t>KRAWCZYK</t>
  </si>
  <si>
    <t>Szymon</t>
  </si>
  <si>
    <t>STALKA</t>
  </si>
  <si>
    <t>TYCZYŃSKI</t>
  </si>
  <si>
    <t>Bartosz</t>
  </si>
  <si>
    <t>JEZIERSKI</t>
  </si>
  <si>
    <t>WASZCZUK</t>
  </si>
  <si>
    <t>PASEK</t>
  </si>
  <si>
    <t>STRZAŁKOWSKI</t>
  </si>
  <si>
    <t>Monika</t>
  </si>
  <si>
    <t xml:space="preserve">Karol </t>
  </si>
  <si>
    <t>SZRETER</t>
  </si>
  <si>
    <t>SADUŁA</t>
  </si>
  <si>
    <t>ŚLEDŹ</t>
  </si>
  <si>
    <t>SIEJKA</t>
  </si>
  <si>
    <t>MACHAŁA</t>
  </si>
  <si>
    <t>WAKA</t>
  </si>
  <si>
    <t>KAPOŁKA</t>
  </si>
  <si>
    <t>Marta</t>
  </si>
  <si>
    <t>LANGNER</t>
  </si>
  <si>
    <t>CISZOWSKI</t>
  </si>
  <si>
    <t>FIGIEL</t>
  </si>
  <si>
    <t>MALETZ</t>
  </si>
  <si>
    <t>GRUCA</t>
  </si>
  <si>
    <t>DRABEK</t>
  </si>
  <si>
    <t>Agnieszka</t>
  </si>
  <si>
    <t>MALIBORSKA</t>
  </si>
  <si>
    <t>ĆMIEL</t>
  </si>
  <si>
    <t>NIEWIAROWSKA</t>
  </si>
  <si>
    <t>STĘPIEŃ</t>
  </si>
  <si>
    <t>Adrian</t>
  </si>
  <si>
    <t>BLUKACZ</t>
  </si>
  <si>
    <t>KADŁUBOWSKA</t>
  </si>
  <si>
    <t>PIEPRZYCKI</t>
  </si>
  <si>
    <t>ĆWIDAK</t>
  </si>
  <si>
    <t>PERLIŃSKI</t>
  </si>
  <si>
    <t>WIECZOREK</t>
  </si>
  <si>
    <t>KUŹBA</t>
  </si>
  <si>
    <t>Justyna</t>
  </si>
  <si>
    <t>TKACZ</t>
  </si>
  <si>
    <t>Trondheim</t>
  </si>
  <si>
    <t>ŻYLIŃSKI</t>
  </si>
  <si>
    <t>CHROBAK</t>
  </si>
  <si>
    <t>ŻYWICKI</t>
  </si>
  <si>
    <t>Damian</t>
  </si>
  <si>
    <t>CZOGALLA</t>
  </si>
  <si>
    <t>MKS Wiking</t>
  </si>
  <si>
    <t>ŚWIERCZYŃSKI</t>
  </si>
  <si>
    <t>Ryszard</t>
  </si>
  <si>
    <t>PTTK Strzelin</t>
  </si>
  <si>
    <t>KOWALCZEWSKI</t>
  </si>
  <si>
    <t>KinO "Skróty" Radom</t>
  </si>
  <si>
    <t>PIEKARSKI</t>
  </si>
  <si>
    <t>Starty</t>
  </si>
  <si>
    <t>Białystok</t>
  </si>
  <si>
    <t>CHROŚCIŃSKI</t>
  </si>
  <si>
    <t>InOTramp Białystok</t>
  </si>
  <si>
    <t>SIEMIENIUK</t>
  </si>
  <si>
    <t>Leśne Dziady</t>
  </si>
  <si>
    <t>NOWICKA</t>
  </si>
  <si>
    <t>ŁACH</t>
  </si>
  <si>
    <t>Błażej</t>
  </si>
  <si>
    <t>SKOK</t>
  </si>
  <si>
    <t>KONIECZNY</t>
  </si>
  <si>
    <t>Kraków</t>
  </si>
  <si>
    <t>SKPG Kraków</t>
  </si>
  <si>
    <t>SIENKIEWICZ</t>
  </si>
  <si>
    <t>Bożena</t>
  </si>
  <si>
    <t>HOFFMANN</t>
  </si>
  <si>
    <t>KOS BnO Szczecin</t>
  </si>
  <si>
    <t>ZGODA</t>
  </si>
  <si>
    <t>MIŚKIEWICZ</t>
  </si>
  <si>
    <t>WĄSIEWICZ</t>
  </si>
  <si>
    <t>Jerzy</t>
  </si>
  <si>
    <t>Marzena</t>
  </si>
  <si>
    <t>Pięć Paprochów</t>
  </si>
  <si>
    <t>BIJAK</t>
  </si>
  <si>
    <t>BambInO</t>
  </si>
  <si>
    <t>LECH</t>
  </si>
  <si>
    <t>MARKOWICZ</t>
  </si>
  <si>
    <t>Miśki</t>
  </si>
  <si>
    <t>KŁOS</t>
  </si>
  <si>
    <t>Kamil</t>
  </si>
  <si>
    <t>KUBASIEWICZ</t>
  </si>
  <si>
    <t>Patrycja</t>
  </si>
  <si>
    <t>KInO InOwcy</t>
  </si>
  <si>
    <t>PELC</t>
  </si>
  <si>
    <t>Maria</t>
  </si>
  <si>
    <t>MACIEJEWSKI</t>
  </si>
  <si>
    <t>Patryk</t>
  </si>
  <si>
    <t>NIETRZEBA</t>
  </si>
  <si>
    <t>Anita</t>
  </si>
  <si>
    <t>ŻURAW</t>
  </si>
  <si>
    <t>KOWALCZYK</t>
  </si>
  <si>
    <t>Bianka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</si>
</sst>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000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indexed="17"/>
      <name val="Arial CE"/>
      <family val="0"/>
    </font>
    <font>
      <sz val="10"/>
      <color indexed="17"/>
      <name val="Arial"/>
      <family val="2"/>
    </font>
    <font>
      <sz val="10"/>
      <color rgb="FF00B050"/>
      <name val="Arial CE"/>
      <family val="0"/>
    </font>
    <font>
      <sz val="10"/>
      <color rgb="FF00B05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0">
      <alignment/>
      <protection/>
    </xf>
    <xf numFmtId="0" fontId="15" fillId="15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 shrinkToFit="1"/>
    </xf>
    <xf numFmtId="1" fontId="0" fillId="15" borderId="0" xfId="0" applyNumberFormat="1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0" fontId="0" fillId="15" borderId="0" xfId="0" applyFont="1" applyFill="1" applyAlignment="1">
      <alignment horizontal="left" vertical="center" shrinkToFit="1"/>
    </xf>
    <xf numFmtId="1" fontId="3" fillId="18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/>
    </xf>
    <xf numFmtId="164" fontId="3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0" xfId="0" applyFont="1" applyFill="1" applyBorder="1" applyAlignment="1">
      <alignment horizontal="center" vertical="center"/>
    </xf>
    <xf numFmtId="1" fontId="21" fillId="15" borderId="1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 shrinkToFit="1"/>
    </xf>
    <xf numFmtId="0" fontId="21" fillId="15" borderId="10" xfId="0" applyFont="1" applyFill="1" applyBorder="1" applyAlignment="1">
      <alignment horizontal="center" vertical="center" shrinkToFit="1"/>
    </xf>
    <xf numFmtId="1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shrinkToFit="1"/>
    </xf>
    <xf numFmtId="0" fontId="20" fillId="15" borderId="10" xfId="0" applyFont="1" applyFill="1" applyBorder="1" applyAlignment="1">
      <alignment horizontal="center" vertical="center" shrinkToFit="1"/>
    </xf>
    <xf numFmtId="0" fontId="21" fillId="15" borderId="10" xfId="0" applyFont="1" applyFill="1" applyBorder="1" applyAlignment="1">
      <alignment horizontal="left" vertical="center" wrapText="1"/>
    </xf>
    <xf numFmtId="0" fontId="21" fillId="15" borderId="10" xfId="0" applyFont="1" applyFill="1" applyBorder="1" applyAlignment="1">
      <alignment horizontal="center" vertical="center" wrapText="1"/>
    </xf>
    <xf numFmtId="2" fontId="21" fillId="15" borderId="10" xfId="0" applyNumberFormat="1" applyFont="1" applyFill="1" applyBorder="1" applyAlignment="1">
      <alignment horizontal="center"/>
    </xf>
    <xf numFmtId="164" fontId="3" fillId="15" borderId="10" xfId="0" applyNumberFormat="1" applyFont="1" applyFill="1" applyBorder="1" applyAlignment="1">
      <alignment horizontal="center"/>
    </xf>
    <xf numFmtId="164" fontId="23" fillId="18" borderId="10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left" vertical="center"/>
    </xf>
    <xf numFmtId="0" fontId="3" fillId="15" borderId="0" xfId="0" applyFont="1" applyFill="1" applyAlignment="1">
      <alignment horizontal="center" vertical="center"/>
    </xf>
    <xf numFmtId="164" fontId="3" fillId="18" borderId="10" xfId="0" applyNumberFormat="1" applyFont="1" applyFill="1" applyBorder="1" applyAlignment="1">
      <alignment horizontal="center" vertical="center"/>
    </xf>
    <xf numFmtId="164" fontId="20" fillId="15" borderId="10" xfId="0" applyNumberFormat="1" applyFont="1" applyFill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164" fontId="21" fillId="15" borderId="10" xfId="0" applyNumberFormat="1" applyFont="1" applyFill="1" applyBorder="1" applyAlignment="1">
      <alignment horizontal="center" vertical="center"/>
    </xf>
    <xf numFmtId="164" fontId="0" fillId="15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4" fillId="15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164" fontId="0" fillId="19" borderId="10" xfId="0" applyNumberFormat="1" applyFont="1" applyFill="1" applyBorder="1" applyAlignment="1">
      <alignment horizontal="center" vertical="center"/>
    </xf>
    <xf numFmtId="1" fontId="20" fillId="19" borderId="10" xfId="0" applyNumberFormat="1" applyFont="1" applyFill="1" applyBorder="1" applyAlignment="1">
      <alignment horizontal="center" vertical="center"/>
    </xf>
    <xf numFmtId="1" fontId="21" fillId="19" borderId="10" xfId="0" applyNumberFormat="1" applyFont="1" applyFill="1" applyBorder="1" applyAlignment="1">
      <alignment horizontal="center" vertical="center"/>
    </xf>
    <xf numFmtId="164" fontId="3" fillId="19" borderId="10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 vertical="center"/>
    </xf>
    <xf numFmtId="0" fontId="27" fillId="19" borderId="10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 shrinkToFit="1"/>
    </xf>
    <xf numFmtId="0" fontId="0" fillId="15" borderId="10" xfId="0" applyFont="1" applyFill="1" applyBorder="1" applyAlignment="1">
      <alignment horizontal="center" vertical="center" shrinkToFit="1"/>
    </xf>
    <xf numFmtId="0" fontId="0" fillId="15" borderId="10" xfId="0" applyFill="1" applyBorder="1" applyAlignment="1">
      <alignment horizontal="center" vertical="center" shrinkToFit="1"/>
    </xf>
    <xf numFmtId="0" fontId="0" fillId="15" borderId="10" xfId="0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164" fontId="27" fillId="15" borderId="10" xfId="0" applyNumberFormat="1" applyFont="1" applyFill="1" applyBorder="1" applyAlignment="1">
      <alignment horizontal="center" vertical="center"/>
    </xf>
    <xf numFmtId="164" fontId="28" fillId="15" borderId="10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1" fontId="27" fillId="15" borderId="10" xfId="0" applyNumberFormat="1" applyFont="1" applyFill="1" applyBorder="1" applyAlignment="1">
      <alignment horizontal="center" vertical="center"/>
    </xf>
    <xf numFmtId="1" fontId="28" fillId="1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623"/>
  <sheetViews>
    <sheetView tabSelected="1" zoomScale="89" zoomScaleNormal="89" zoomScaleSheetLayoutView="143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2" sqref="F22"/>
    </sheetView>
  </sheetViews>
  <sheetFormatPr defaultColWidth="9.00390625" defaultRowHeight="12.75"/>
  <cols>
    <col min="1" max="1" width="4.875" style="29" customWidth="1"/>
    <col min="2" max="2" width="20.00390625" style="7" bestFit="1" customWidth="1"/>
    <col min="3" max="3" width="15.75390625" style="7" customWidth="1"/>
    <col min="4" max="4" width="19.625" style="3" bestFit="1" customWidth="1"/>
    <col min="5" max="5" width="36.25390625" style="3" bestFit="1" customWidth="1"/>
    <col min="6" max="6" width="7.25390625" style="2" customWidth="1"/>
    <col min="7" max="8" width="6.75390625" style="2" customWidth="1"/>
    <col min="9" max="9" width="6.375" style="34" bestFit="1" customWidth="1"/>
    <col min="10" max="10" width="7.00390625" style="4" customWidth="1"/>
    <col min="11" max="13" width="6.75390625" style="4" customWidth="1"/>
    <col min="14" max="14" width="8.125" style="10" bestFit="1" customWidth="1"/>
    <col min="15" max="15" width="9.125" style="2" customWidth="1"/>
    <col min="16" max="16" width="17.75390625" style="2" bestFit="1" customWidth="1"/>
    <col min="17" max="17" width="9.125" style="2" customWidth="1"/>
    <col min="18" max="18" width="8.875" style="2" customWidth="1"/>
    <col min="19" max="16384" width="9.125" style="2" customWidth="1"/>
  </cols>
  <sheetData>
    <row r="1" spans="1:15" s="11" customFormat="1" ht="12.75">
      <c r="A1" s="5" t="s">
        <v>0</v>
      </c>
      <c r="B1" s="6" t="s">
        <v>1</v>
      </c>
      <c r="C1" s="6" t="s">
        <v>6</v>
      </c>
      <c r="D1" s="6" t="s">
        <v>15</v>
      </c>
      <c r="E1" s="6" t="s">
        <v>22</v>
      </c>
      <c r="F1" s="5" t="s">
        <v>129</v>
      </c>
      <c r="G1" s="5" t="s">
        <v>132</v>
      </c>
      <c r="H1" s="8" t="s">
        <v>177</v>
      </c>
      <c r="I1" s="30" t="s">
        <v>23</v>
      </c>
      <c r="J1" s="8" t="s">
        <v>242</v>
      </c>
      <c r="K1" s="8" t="s">
        <v>130</v>
      </c>
      <c r="L1" s="8" t="s">
        <v>131</v>
      </c>
      <c r="M1" s="8" t="s">
        <v>178</v>
      </c>
      <c r="N1" s="25" t="s">
        <v>24</v>
      </c>
      <c r="O1" s="61" t="s">
        <v>279</v>
      </c>
    </row>
    <row r="2" spans="1:15" s="15" customFormat="1" ht="12.75">
      <c r="A2" s="35">
        <f>RANK(N2,N:N)</f>
        <v>1</v>
      </c>
      <c r="B2" s="16" t="s">
        <v>34</v>
      </c>
      <c r="C2" s="16" t="s">
        <v>32</v>
      </c>
      <c r="D2" s="17" t="s">
        <v>35</v>
      </c>
      <c r="E2" s="17" t="s">
        <v>46</v>
      </c>
      <c r="F2" s="9">
        <v>25</v>
      </c>
      <c r="G2" s="9">
        <v>21</v>
      </c>
      <c r="H2" s="18">
        <v>27</v>
      </c>
      <c r="I2" s="31">
        <v>28.5</v>
      </c>
      <c r="J2" s="18">
        <v>30</v>
      </c>
      <c r="K2" s="18">
        <v>23</v>
      </c>
      <c r="L2" s="18">
        <v>30</v>
      </c>
      <c r="M2" s="14"/>
      <c r="N2" s="24">
        <f>N(IF(TYPE(LARGE(F2:M2,1))=1,LARGE(F2:M2,1))+IF(TYPE(LARGE(F2:M2,2))=1,LARGE(F2:M2,2))+IF(TYPE(LARGE(F2:M2,3))=1,LARGE(F2:M2,3))+IF(TYPE(LARGE(F2:M2,4))=1,LARGE(F2:M2,4)))</f>
        <v>115.5</v>
      </c>
      <c r="O2" s="1">
        <f>COUNTA(F2:M2)</f>
        <v>7</v>
      </c>
    </row>
    <row r="3" spans="1:15" s="15" customFormat="1" ht="12.75">
      <c r="A3" s="35">
        <f>RANK(N3,N:N)</f>
        <v>2</v>
      </c>
      <c r="B3" s="12" t="s">
        <v>29</v>
      </c>
      <c r="C3" s="36" t="s">
        <v>30</v>
      </c>
      <c r="D3" s="13" t="s">
        <v>16</v>
      </c>
      <c r="E3" s="13" t="s">
        <v>31</v>
      </c>
      <c r="F3" s="13">
        <v>30</v>
      </c>
      <c r="G3" s="13">
        <v>23</v>
      </c>
      <c r="H3" s="14">
        <v>21</v>
      </c>
      <c r="I3" s="33"/>
      <c r="J3" s="14">
        <v>25</v>
      </c>
      <c r="K3" s="14">
        <v>27</v>
      </c>
      <c r="L3" s="18">
        <v>27</v>
      </c>
      <c r="M3" s="14">
        <v>30</v>
      </c>
      <c r="N3" s="24">
        <f>N(IF(TYPE(LARGE(F3:M3,1))=1,LARGE(F3:M3,1))+IF(TYPE(LARGE(F3:M3,2))=1,LARGE(F3:M3,2))+IF(TYPE(LARGE(F3:M3,3))=1,LARGE(F3:M3,3))+IF(TYPE(LARGE(F3:M3,4))=1,LARGE(F3:M3,4)))</f>
        <v>114</v>
      </c>
      <c r="O3" s="1">
        <f>COUNTA(F3:M3)</f>
        <v>7</v>
      </c>
    </row>
    <row r="4" spans="1:16" s="15" customFormat="1" ht="12.75">
      <c r="A4" s="35">
        <f>RANK(N4,N:N)</f>
        <v>2</v>
      </c>
      <c r="B4" s="12" t="s">
        <v>2</v>
      </c>
      <c r="C4" s="12" t="s">
        <v>7</v>
      </c>
      <c r="D4" s="13" t="s">
        <v>17</v>
      </c>
      <c r="E4" s="13" t="s">
        <v>36</v>
      </c>
      <c r="F4" s="13">
        <v>30</v>
      </c>
      <c r="G4" s="13">
        <v>23</v>
      </c>
      <c r="H4" s="13">
        <v>21</v>
      </c>
      <c r="I4" s="33"/>
      <c r="J4" s="14">
        <v>25</v>
      </c>
      <c r="K4" s="14">
        <v>27</v>
      </c>
      <c r="L4" s="18">
        <v>27</v>
      </c>
      <c r="M4" s="14">
        <v>30</v>
      </c>
      <c r="N4" s="24">
        <f>N(IF(TYPE(LARGE(F4:M4,1))=1,LARGE(F4:M4,1))+IF(TYPE(LARGE(F4:M4,2))=1,LARGE(F4:M4,2))+IF(TYPE(LARGE(F4:M4,3))=1,LARGE(F4:M4,3))+IF(TYPE(LARGE(F4:M4,4))=1,LARGE(F4:M4,4)))</f>
        <v>114</v>
      </c>
      <c r="O4" s="1">
        <f>COUNTA(F4:M4)</f>
        <v>7</v>
      </c>
      <c r="P4" s="1"/>
    </row>
    <row r="5" spans="1:16" s="15" customFormat="1" ht="12.75">
      <c r="A5" s="35">
        <f>RANK(N5,N:N)</f>
        <v>4</v>
      </c>
      <c r="B5" s="16" t="s">
        <v>25</v>
      </c>
      <c r="C5" s="16" t="s">
        <v>14</v>
      </c>
      <c r="D5" s="17" t="s">
        <v>81</v>
      </c>
      <c r="E5" s="13" t="s">
        <v>36</v>
      </c>
      <c r="F5" s="9">
        <v>23</v>
      </c>
      <c r="G5" s="9">
        <v>24</v>
      </c>
      <c r="H5" s="18">
        <v>30</v>
      </c>
      <c r="I5" s="31">
        <v>27</v>
      </c>
      <c r="J5" s="18">
        <v>27</v>
      </c>
      <c r="K5" s="18">
        <v>24</v>
      </c>
      <c r="L5" s="18">
        <v>16</v>
      </c>
      <c r="M5" s="14">
        <v>27</v>
      </c>
      <c r="N5" s="24">
        <f>N(IF(TYPE(LARGE(F5:M5,1))=1,LARGE(F5:M5,1))+IF(TYPE(LARGE(F5:M5,2))=1,LARGE(F5:M5,2))+IF(TYPE(LARGE(F5:M5,3))=1,LARGE(F5:M5,3))+IF(TYPE(LARGE(F5:M5,4))=1,LARGE(F5:M5,4)))</f>
        <v>111</v>
      </c>
      <c r="O5" s="1">
        <f>COUNTA(F5:M5)</f>
        <v>8</v>
      </c>
      <c r="P5" s="1"/>
    </row>
    <row r="6" spans="1:15" s="1" customFormat="1" ht="12.75">
      <c r="A6" s="35">
        <f>RANK(N6,N:N)</f>
        <v>5</v>
      </c>
      <c r="B6" s="37" t="s">
        <v>127</v>
      </c>
      <c r="C6" s="37" t="s">
        <v>38</v>
      </c>
      <c r="D6" s="38" t="s">
        <v>128</v>
      </c>
      <c r="E6" s="13" t="s">
        <v>36</v>
      </c>
      <c r="F6" s="26">
        <v>14</v>
      </c>
      <c r="G6" s="26">
        <v>27</v>
      </c>
      <c r="H6" s="26">
        <v>20</v>
      </c>
      <c r="I6" s="32">
        <v>23</v>
      </c>
      <c r="J6" s="27">
        <v>30</v>
      </c>
      <c r="K6" s="27">
        <v>30</v>
      </c>
      <c r="L6" s="18">
        <v>20</v>
      </c>
      <c r="M6" s="14">
        <v>23</v>
      </c>
      <c r="N6" s="24">
        <f>N(IF(TYPE(LARGE(F6:M6,1))=1,LARGE(F6:M6,1))+IF(TYPE(LARGE(F6:M6,2))=1,LARGE(F6:M6,2))+IF(TYPE(LARGE(F6:M6,3))=1,LARGE(F6:M6,3))+IF(TYPE(LARGE(F6:M6,4))=1,LARGE(F6:M6,4)))</f>
        <v>110</v>
      </c>
      <c r="O6" s="1">
        <f>COUNTA(F6:M6)</f>
        <v>8</v>
      </c>
    </row>
    <row r="7" spans="1:15" s="1" customFormat="1" ht="12.75">
      <c r="A7" s="35">
        <f>RANK(N7,N:N)</f>
        <v>6</v>
      </c>
      <c r="B7" s="28" t="s">
        <v>58</v>
      </c>
      <c r="C7" s="28" t="s">
        <v>59</v>
      </c>
      <c r="D7" s="26" t="s">
        <v>20</v>
      </c>
      <c r="E7" s="38" t="s">
        <v>60</v>
      </c>
      <c r="F7" s="26"/>
      <c r="G7" s="26">
        <v>30</v>
      </c>
      <c r="H7" s="26">
        <v>27</v>
      </c>
      <c r="I7" s="32">
        <v>25</v>
      </c>
      <c r="J7" s="27"/>
      <c r="K7" s="27"/>
      <c r="L7" s="18">
        <v>13</v>
      </c>
      <c r="M7" s="14">
        <v>25</v>
      </c>
      <c r="N7" s="24">
        <f>N(IF(TYPE(LARGE(F7:M7,1))=1,LARGE(F7:M7,1))+IF(TYPE(LARGE(F7:M7,2))=1,LARGE(F7:M7,2))+IF(TYPE(LARGE(F7:M7,3))=1,LARGE(F7:M7,3))+IF(TYPE(LARGE(F7:M7,4))=1,LARGE(F7:M7,4)))</f>
        <v>107</v>
      </c>
      <c r="O7" s="1">
        <f>COUNTA(F7:M7)</f>
        <v>5</v>
      </c>
    </row>
    <row r="8" spans="1:15" s="1" customFormat="1" ht="12.75">
      <c r="A8" s="35">
        <f>RANK(N8,N:N)</f>
        <v>7</v>
      </c>
      <c r="B8" s="37" t="s">
        <v>144</v>
      </c>
      <c r="C8" s="37" t="s">
        <v>145</v>
      </c>
      <c r="D8" s="38" t="s">
        <v>18</v>
      </c>
      <c r="E8" s="26" t="s">
        <v>99</v>
      </c>
      <c r="F8" s="26">
        <v>23</v>
      </c>
      <c r="G8" s="26">
        <v>24</v>
      </c>
      <c r="H8" s="26">
        <v>30</v>
      </c>
      <c r="I8" s="32"/>
      <c r="J8" s="27"/>
      <c r="K8" s="27">
        <v>24</v>
      </c>
      <c r="L8" s="18">
        <v>16</v>
      </c>
      <c r="M8" s="14">
        <v>27</v>
      </c>
      <c r="N8" s="24">
        <f>N(IF(TYPE(LARGE(F8:M8,1))=1,LARGE(F8:M8,1))+IF(TYPE(LARGE(F8:M8,2))=1,LARGE(F8:M8,2))+IF(TYPE(LARGE(F8:M8,3))=1,LARGE(F8:M8,3))+IF(TYPE(LARGE(F8:M8,4))=1,LARGE(F8:M8,4)))</f>
        <v>105</v>
      </c>
      <c r="O8" s="1">
        <f>COUNTA(F8:M8)</f>
        <v>6</v>
      </c>
    </row>
    <row r="9" spans="1:15" s="1" customFormat="1" ht="12.75">
      <c r="A9" s="35">
        <f>RANK(N9,N:N)</f>
        <v>8</v>
      </c>
      <c r="B9" s="21" t="s">
        <v>26</v>
      </c>
      <c r="C9" s="21" t="s">
        <v>11</v>
      </c>
      <c r="D9" s="22" t="s">
        <v>17</v>
      </c>
      <c r="E9" s="13" t="s">
        <v>36</v>
      </c>
      <c r="F9" s="9">
        <v>24</v>
      </c>
      <c r="G9" s="9">
        <v>22</v>
      </c>
      <c r="H9" s="18">
        <v>24</v>
      </c>
      <c r="I9" s="31">
        <v>23.5</v>
      </c>
      <c r="J9" s="18">
        <v>19</v>
      </c>
      <c r="K9" s="18">
        <v>30</v>
      </c>
      <c r="L9" s="18">
        <v>24</v>
      </c>
      <c r="M9" s="14">
        <v>22</v>
      </c>
      <c r="N9" s="24">
        <f>N(IF(TYPE(LARGE(F9:M9,1))=1,LARGE(F9:M9,1))+IF(TYPE(LARGE(F9:M9,2))=1,LARGE(F9:M9,2))+IF(TYPE(LARGE(F9:M9,3))=1,LARGE(F9:M9,3))+IF(TYPE(LARGE(F9:M9,4))=1,LARGE(F9:M9,4)))</f>
        <v>102</v>
      </c>
      <c r="O9" s="1">
        <f>COUNTA(F9:M9)</f>
        <v>8</v>
      </c>
    </row>
    <row r="10" spans="1:15" s="1" customFormat="1" ht="12.75">
      <c r="A10" s="35">
        <f>RANK(N10,N:N)</f>
        <v>9</v>
      </c>
      <c r="B10" s="12" t="s">
        <v>3</v>
      </c>
      <c r="C10" s="12" t="s">
        <v>8</v>
      </c>
      <c r="D10" s="13" t="s">
        <v>18</v>
      </c>
      <c r="E10" s="13" t="s">
        <v>27</v>
      </c>
      <c r="F10" s="13">
        <v>27</v>
      </c>
      <c r="G10" s="13">
        <v>19</v>
      </c>
      <c r="H10" s="14"/>
      <c r="I10" s="33">
        <v>24.5</v>
      </c>
      <c r="J10" s="14"/>
      <c r="K10" s="14"/>
      <c r="L10" s="18"/>
      <c r="M10" s="14">
        <v>25</v>
      </c>
      <c r="N10" s="24">
        <f>N(IF(TYPE(LARGE(F10:M10,1))=1,LARGE(F10:M10,1))+IF(TYPE(LARGE(F10:M10,2))=1,LARGE(F10:M10,2))+IF(TYPE(LARGE(F10:M10,3))=1,LARGE(F10:M10,3))+IF(TYPE(LARGE(F10:M10,4))=1,LARGE(F10:M10,4)))</f>
        <v>95.5</v>
      </c>
      <c r="O10" s="1">
        <f>COUNTA(F10:M10)</f>
        <v>4</v>
      </c>
    </row>
    <row r="11" spans="1:15" s="1" customFormat="1" ht="12.75">
      <c r="A11" s="35">
        <f>RANK(N11,N:N)</f>
        <v>10</v>
      </c>
      <c r="B11" s="28" t="s">
        <v>97</v>
      </c>
      <c r="C11" s="28" t="s">
        <v>38</v>
      </c>
      <c r="D11" s="26" t="s">
        <v>18</v>
      </c>
      <c r="E11" s="26" t="s">
        <v>98</v>
      </c>
      <c r="F11" s="26">
        <v>18</v>
      </c>
      <c r="G11" s="26">
        <v>20</v>
      </c>
      <c r="H11" s="26"/>
      <c r="I11" s="32">
        <v>30</v>
      </c>
      <c r="J11" s="27">
        <v>24</v>
      </c>
      <c r="K11" s="27"/>
      <c r="L11" s="18">
        <v>21</v>
      </c>
      <c r="M11" s="14"/>
      <c r="N11" s="24">
        <f>N(IF(TYPE(LARGE(F11:M11,1))=1,LARGE(F11:M11,1))+IF(TYPE(LARGE(F11:M11,2))=1,LARGE(F11:M11,2))+IF(TYPE(LARGE(F11:M11,3))=1,LARGE(F11:M11,3))+IF(TYPE(LARGE(F11:M11,4))=1,LARGE(F11:M11,4)))</f>
        <v>95</v>
      </c>
      <c r="O11" s="1">
        <f>COUNTA(F11:M11)</f>
        <v>5</v>
      </c>
    </row>
    <row r="12" spans="1:15" s="1" customFormat="1" ht="12.75">
      <c r="A12" s="35">
        <f>RANK(N12,N:N)</f>
        <v>10</v>
      </c>
      <c r="B12" s="19" t="s">
        <v>43</v>
      </c>
      <c r="C12" s="19" t="s">
        <v>13</v>
      </c>
      <c r="D12" s="20" t="s">
        <v>56</v>
      </c>
      <c r="E12" s="23" t="s">
        <v>181</v>
      </c>
      <c r="F12" s="13">
        <v>20</v>
      </c>
      <c r="G12" s="13">
        <v>19</v>
      </c>
      <c r="H12" s="14">
        <v>25</v>
      </c>
      <c r="I12" s="33">
        <v>22.5</v>
      </c>
      <c r="J12" s="14">
        <v>23</v>
      </c>
      <c r="K12" s="14">
        <v>23</v>
      </c>
      <c r="L12" s="18">
        <v>19</v>
      </c>
      <c r="M12" s="14">
        <v>24</v>
      </c>
      <c r="N12" s="24">
        <f>N(IF(TYPE(LARGE(F12:M12,1))=1,LARGE(F12:M12,1))+IF(TYPE(LARGE(F12:M12,2))=1,LARGE(F12:M12,2))+IF(TYPE(LARGE(F12:M12,3))=1,LARGE(F12:M12,3))+IF(TYPE(LARGE(F12:M12,4))=1,LARGE(F12:M12,4)))</f>
        <v>95</v>
      </c>
      <c r="O12" s="1">
        <f>COUNTA(F12:M12)</f>
        <v>8</v>
      </c>
    </row>
    <row r="13" spans="1:15" s="1" customFormat="1" ht="12.75">
      <c r="A13" s="35">
        <f>RANK(N13,N:N)</f>
        <v>12</v>
      </c>
      <c r="B13" s="41" t="s">
        <v>75</v>
      </c>
      <c r="C13" s="41" t="s">
        <v>62</v>
      </c>
      <c r="D13" s="42" t="s">
        <v>76</v>
      </c>
      <c r="E13" s="42"/>
      <c r="F13" s="42">
        <v>24</v>
      </c>
      <c r="G13" s="42">
        <v>22</v>
      </c>
      <c r="H13" s="42">
        <v>24</v>
      </c>
      <c r="I13" s="44"/>
      <c r="J13" s="43">
        <v>19</v>
      </c>
      <c r="K13" s="43"/>
      <c r="L13" s="45">
        <v>24</v>
      </c>
      <c r="M13" s="46">
        <v>22</v>
      </c>
      <c r="N13" s="47">
        <f>N(IF(TYPE(LARGE(F13:M13,1))=1,LARGE(F13:M13,1))+IF(TYPE(LARGE(F13:M13,2))=1,LARGE(F13:M13,2))+IF(TYPE(LARGE(F13:M13,3))=1,LARGE(F13:M13,3))+IF(TYPE(LARGE(F13:M13,4))=1,LARGE(F13:M13,4)))</f>
        <v>94</v>
      </c>
      <c r="O13" s="1">
        <f>COUNTA(F13:M13)</f>
        <v>6</v>
      </c>
    </row>
    <row r="14" spans="1:15" s="1" customFormat="1" ht="12.75">
      <c r="A14" s="35">
        <f>RANK(N14,N:N)</f>
        <v>13</v>
      </c>
      <c r="B14" s="28" t="s">
        <v>87</v>
      </c>
      <c r="C14" s="28" t="s">
        <v>11</v>
      </c>
      <c r="D14" s="26" t="s">
        <v>81</v>
      </c>
      <c r="E14" s="13" t="s">
        <v>36</v>
      </c>
      <c r="F14" s="26">
        <v>14</v>
      </c>
      <c r="G14" s="26">
        <v>27</v>
      </c>
      <c r="H14" s="26">
        <v>20</v>
      </c>
      <c r="I14" s="32">
        <v>18.5</v>
      </c>
      <c r="J14" s="27"/>
      <c r="K14" s="27"/>
      <c r="L14" s="18">
        <v>20</v>
      </c>
      <c r="M14" s="14">
        <v>23</v>
      </c>
      <c r="N14" s="24">
        <f>N(IF(TYPE(LARGE(F14:M14,1))=1,LARGE(F14:M14,1))+IF(TYPE(LARGE(F14:M14,2))=1,LARGE(F14:M14,2))+IF(TYPE(LARGE(F14:M14,3))=1,LARGE(F14:M14,3))+IF(TYPE(LARGE(F14:M14,4))=1,LARGE(F14:M14,4)))</f>
        <v>90</v>
      </c>
      <c r="O14" s="1">
        <f>COUNTA(F14:M14)</f>
        <v>6</v>
      </c>
    </row>
    <row r="15" spans="1:15" s="1" customFormat="1" ht="12.75">
      <c r="A15" s="35">
        <f>RANK(N15,N:N)</f>
        <v>14</v>
      </c>
      <c r="B15" s="16" t="s">
        <v>5</v>
      </c>
      <c r="C15" s="16" t="s">
        <v>12</v>
      </c>
      <c r="D15" s="17" t="s">
        <v>18</v>
      </c>
      <c r="E15" s="17" t="s">
        <v>28</v>
      </c>
      <c r="F15" s="13">
        <v>22</v>
      </c>
      <c r="G15" s="13">
        <v>12</v>
      </c>
      <c r="H15" s="14">
        <v>23</v>
      </c>
      <c r="I15" s="33">
        <v>19</v>
      </c>
      <c r="J15" s="14">
        <v>21</v>
      </c>
      <c r="K15" s="14">
        <v>22</v>
      </c>
      <c r="L15" s="18"/>
      <c r="M15" s="14">
        <v>18</v>
      </c>
      <c r="N15" s="24">
        <f>N(IF(TYPE(LARGE(F15:M15,1))=1,LARGE(F15:M15,1))+IF(TYPE(LARGE(F15:M15,2))=1,LARGE(F15:M15,2))+IF(TYPE(LARGE(F15:M15,3))=1,LARGE(F15:M15,3))+IF(TYPE(LARGE(F15:M15,4))=1,LARGE(F15:M15,4)))</f>
        <v>88</v>
      </c>
      <c r="O15" s="1">
        <f>COUNTA(F15:M15)</f>
        <v>7</v>
      </c>
    </row>
    <row r="16" spans="1:15" s="1" customFormat="1" ht="12.75">
      <c r="A16" s="35">
        <f>RANK(N16,N:N)</f>
        <v>15</v>
      </c>
      <c r="B16" s="16" t="s">
        <v>4</v>
      </c>
      <c r="C16" s="16" t="s">
        <v>9</v>
      </c>
      <c r="D16" s="17" t="s">
        <v>19</v>
      </c>
      <c r="E16" s="22" t="s">
        <v>55</v>
      </c>
      <c r="F16" s="9"/>
      <c r="G16" s="9"/>
      <c r="H16" s="18">
        <v>25</v>
      </c>
      <c r="I16" s="31">
        <v>21.5</v>
      </c>
      <c r="J16" s="18"/>
      <c r="K16" s="18">
        <v>21</v>
      </c>
      <c r="L16" s="18">
        <v>19</v>
      </c>
      <c r="M16" s="14"/>
      <c r="N16" s="24">
        <f>N(IF(TYPE(LARGE(F16:M16,1))=1,LARGE(F16:M16,1))+IF(TYPE(LARGE(F16:M16,2))=1,LARGE(F16:M16,2))+IF(TYPE(LARGE(F16:M16,3))=1,LARGE(F16:M16,3))+IF(TYPE(LARGE(F16:M16,4))=1,LARGE(F16:M16,4)))</f>
        <v>86.5</v>
      </c>
      <c r="O16" s="1">
        <f>COUNTA(F16:M16)</f>
        <v>4</v>
      </c>
    </row>
    <row r="17" spans="1:15" s="1" customFormat="1" ht="12.75">
      <c r="A17" s="35">
        <f>RANK(N17,N:N)</f>
        <v>16</v>
      </c>
      <c r="B17" s="16" t="s">
        <v>34</v>
      </c>
      <c r="C17" s="16" t="s">
        <v>166</v>
      </c>
      <c r="D17" s="17" t="s">
        <v>35</v>
      </c>
      <c r="E17" s="17" t="s">
        <v>46</v>
      </c>
      <c r="F17" s="9">
        <v>25</v>
      </c>
      <c r="G17" s="9">
        <v>21</v>
      </c>
      <c r="H17" s="18"/>
      <c r="I17" s="60">
        <v>20</v>
      </c>
      <c r="J17" s="18"/>
      <c r="K17" s="62">
        <v>20</v>
      </c>
      <c r="L17" s="63">
        <v>20</v>
      </c>
      <c r="M17" s="14"/>
      <c r="N17" s="24">
        <f>N(IF(TYPE(LARGE(F17:M17,1))=1,LARGE(F17:M17,1))+IF(TYPE(LARGE(F17:M17,2))=1,LARGE(F17:M17,2))+IF(TYPE(LARGE(F17:M17,3))=1,LARGE(F17:M17,3))+IF(TYPE(LARGE(F17:M17,4))=1,LARGE(F17:M17,4)))</f>
        <v>86</v>
      </c>
      <c r="O17" s="1">
        <f>COUNTA(F17:M17)</f>
        <v>5</v>
      </c>
    </row>
    <row r="18" spans="1:15" s="1" customFormat="1" ht="12.75">
      <c r="A18" s="35">
        <f>RANK(N18,N:N)</f>
        <v>17</v>
      </c>
      <c r="B18" s="51" t="s">
        <v>249</v>
      </c>
      <c r="C18" s="51" t="s">
        <v>32</v>
      </c>
      <c r="D18" s="53" t="s">
        <v>19</v>
      </c>
      <c r="E18" s="53" t="s">
        <v>160</v>
      </c>
      <c r="F18" s="54"/>
      <c r="G18" s="54"/>
      <c r="H18" s="50">
        <v>20</v>
      </c>
      <c r="I18" s="59">
        <v>19</v>
      </c>
      <c r="J18" s="62">
        <v>20</v>
      </c>
      <c r="K18" s="55"/>
      <c r="L18" s="62">
        <v>16</v>
      </c>
      <c r="M18" s="62">
        <v>20</v>
      </c>
      <c r="N18" s="24">
        <f>N(IF(TYPE(LARGE(F18:M18,1))=1,LARGE(F18:M18,1))+IF(TYPE(LARGE(F18:M18,2))=1,LARGE(F18:M18,2))+IF(TYPE(LARGE(F18:M18,3))=1,LARGE(F18:M18,3))+IF(TYPE(LARGE(F18:M18,4))=1,LARGE(F18:M18,4)))</f>
        <v>79</v>
      </c>
      <c r="O18" s="1">
        <f>COUNTA(F18:M18)</f>
        <v>5</v>
      </c>
    </row>
    <row r="19" spans="1:15" s="1" customFormat="1" ht="12.75">
      <c r="A19" s="35">
        <f>RANK(N19,N:N)</f>
        <v>18</v>
      </c>
      <c r="B19" s="28" t="s">
        <v>119</v>
      </c>
      <c r="C19" s="28" t="s">
        <v>120</v>
      </c>
      <c r="D19" s="26" t="s">
        <v>121</v>
      </c>
      <c r="E19" s="26" t="s">
        <v>122</v>
      </c>
      <c r="F19" s="26"/>
      <c r="G19" s="26">
        <v>15</v>
      </c>
      <c r="H19" s="26">
        <v>22</v>
      </c>
      <c r="I19" s="32">
        <v>21</v>
      </c>
      <c r="J19" s="27">
        <v>20</v>
      </c>
      <c r="K19" s="27"/>
      <c r="L19" s="18"/>
      <c r="M19" s="14"/>
      <c r="N19" s="24">
        <f>N(IF(TYPE(LARGE(F19:M19,1))=1,LARGE(F19:M19,1))+IF(TYPE(LARGE(F19:M19,2))=1,LARGE(F19:M19,2))+IF(TYPE(LARGE(F19:M19,3))=1,LARGE(F19:M19,3))+IF(TYPE(LARGE(F19:M19,4))=1,LARGE(F19:M19,4)))</f>
        <v>78</v>
      </c>
      <c r="O19" s="1">
        <f>COUNTA(F19:M19)</f>
        <v>4</v>
      </c>
    </row>
    <row r="20" spans="1:15" s="1" customFormat="1" ht="12.75">
      <c r="A20" s="35">
        <f>RANK(N20,N:N)</f>
        <v>19</v>
      </c>
      <c r="B20" s="28" t="s">
        <v>71</v>
      </c>
      <c r="C20" s="28" t="s">
        <v>72</v>
      </c>
      <c r="D20" s="26" t="s">
        <v>18</v>
      </c>
      <c r="E20" s="38" t="s">
        <v>98</v>
      </c>
      <c r="F20" s="26">
        <v>11</v>
      </c>
      <c r="G20" s="26">
        <v>17</v>
      </c>
      <c r="H20" s="26"/>
      <c r="I20" s="32">
        <v>17</v>
      </c>
      <c r="J20" s="27"/>
      <c r="K20" s="27">
        <v>20</v>
      </c>
      <c r="L20" s="18"/>
      <c r="M20" s="14">
        <v>20</v>
      </c>
      <c r="N20" s="24">
        <f>N(IF(TYPE(LARGE(F20:M20,1))=1,LARGE(F20:M20,1))+IF(TYPE(LARGE(F20:M20,2))=1,LARGE(F20:M20,2))+IF(TYPE(LARGE(F20:M20,3))=1,LARGE(F20:M20,3))+IF(TYPE(LARGE(F20:M20,4))=1,LARGE(F20:M20,4)))</f>
        <v>74</v>
      </c>
      <c r="O20" s="1">
        <f>COUNTA(F20:M20)</f>
        <v>5</v>
      </c>
    </row>
    <row r="21" spans="1:15" s="1" customFormat="1" ht="12.75">
      <c r="A21" s="35">
        <f>RANK(N21,N:N)</f>
        <v>20</v>
      </c>
      <c r="B21" s="37" t="s">
        <v>29</v>
      </c>
      <c r="C21" s="37" t="s">
        <v>235</v>
      </c>
      <c r="D21" s="38"/>
      <c r="E21" s="38" t="s">
        <v>31</v>
      </c>
      <c r="F21" s="50"/>
      <c r="G21" s="26"/>
      <c r="H21" s="26"/>
      <c r="I21" s="32"/>
      <c r="J21" s="27">
        <v>15</v>
      </c>
      <c r="K21" s="27">
        <v>21</v>
      </c>
      <c r="L21" s="18">
        <v>17</v>
      </c>
      <c r="M21" s="14">
        <v>18</v>
      </c>
      <c r="N21" s="24">
        <f>N(IF(TYPE(LARGE(F21:M21,1))=1,LARGE(F21:M21,1))+IF(TYPE(LARGE(F21:M21,2))=1,LARGE(F21:M21,2))+IF(TYPE(LARGE(F21:M21,3))=1,LARGE(F21:M21,3))+IF(TYPE(LARGE(F21:M21,4))=1,LARGE(F21:M21,4)))</f>
        <v>71</v>
      </c>
      <c r="O21" s="1">
        <f>COUNTA(F21:M21)</f>
        <v>4</v>
      </c>
    </row>
    <row r="22" spans="1:15" s="1" customFormat="1" ht="12.75">
      <c r="A22" s="35">
        <f>RANK(N22,N:N)</f>
        <v>21</v>
      </c>
      <c r="B22" s="37" t="s">
        <v>228</v>
      </c>
      <c r="C22" s="37" t="s">
        <v>32</v>
      </c>
      <c r="D22" s="38" t="s">
        <v>86</v>
      </c>
      <c r="E22" s="38"/>
      <c r="F22" s="50"/>
      <c r="G22" s="50">
        <v>20</v>
      </c>
      <c r="H22" s="26"/>
      <c r="I22" s="59">
        <v>17</v>
      </c>
      <c r="J22" s="62">
        <v>16</v>
      </c>
      <c r="K22" s="27"/>
      <c r="L22" s="63">
        <v>17</v>
      </c>
      <c r="M22" s="14"/>
      <c r="N22" s="24">
        <f>N(IF(TYPE(LARGE(F22:M22,1))=1,LARGE(F22:M22,1))+IF(TYPE(LARGE(F22:M22,2))=1,LARGE(F22:M22,2))+IF(TYPE(LARGE(F22:M22,3))=1,LARGE(F22:M22,3))+IF(TYPE(LARGE(F22:M22,4))=1,LARGE(F22:M22,4)))</f>
        <v>70</v>
      </c>
      <c r="O22" s="1">
        <f>COUNTA(F22:M22)</f>
        <v>4</v>
      </c>
    </row>
    <row r="23" spans="1:15" s="1" customFormat="1" ht="12.75">
      <c r="A23" s="35">
        <f>RANK(N23,N:N)</f>
        <v>22</v>
      </c>
      <c r="B23" s="37" t="s">
        <v>155</v>
      </c>
      <c r="C23" s="37" t="s">
        <v>39</v>
      </c>
      <c r="D23" s="38" t="s">
        <v>113</v>
      </c>
      <c r="E23" s="38" t="s">
        <v>107</v>
      </c>
      <c r="F23" s="50">
        <v>20</v>
      </c>
      <c r="G23" s="50">
        <v>15</v>
      </c>
      <c r="H23" s="50">
        <v>17</v>
      </c>
      <c r="I23" s="32"/>
      <c r="J23" s="62"/>
      <c r="K23" s="27"/>
      <c r="L23" s="18"/>
      <c r="M23" s="63">
        <v>17</v>
      </c>
      <c r="N23" s="24">
        <f>N(IF(TYPE(LARGE(F23:M23,1))=1,LARGE(F23:M23,1))+IF(TYPE(LARGE(F23:M23,2))=1,LARGE(F23:M23,2))+IF(TYPE(LARGE(F23:M23,3))=1,LARGE(F23:M23,3))+IF(TYPE(LARGE(F23:M23,4))=1,LARGE(F23:M23,4)))</f>
        <v>69</v>
      </c>
      <c r="O23" s="1">
        <f>COUNTA(F23:M23)</f>
        <v>4</v>
      </c>
    </row>
    <row r="24" spans="1:15" s="1" customFormat="1" ht="12.75">
      <c r="A24" s="35">
        <f>RANK(N24,N:N)</f>
        <v>23</v>
      </c>
      <c r="B24" s="28" t="s">
        <v>102</v>
      </c>
      <c r="C24" s="28" t="s">
        <v>103</v>
      </c>
      <c r="D24" s="26" t="s">
        <v>18</v>
      </c>
      <c r="E24" s="26"/>
      <c r="F24" s="49">
        <v>17</v>
      </c>
      <c r="G24" s="26">
        <v>18</v>
      </c>
      <c r="H24" s="26">
        <v>13</v>
      </c>
      <c r="I24" s="32"/>
      <c r="J24" s="27">
        <v>18</v>
      </c>
      <c r="K24" s="27"/>
      <c r="L24" s="18">
        <v>15</v>
      </c>
      <c r="M24" s="49">
        <v>15</v>
      </c>
      <c r="N24" s="24">
        <f>N(IF(TYPE(LARGE(F24:M24,1))=1,LARGE(F24:M24,1))+IF(TYPE(LARGE(F24:M24,2))=1,LARGE(F24:M24,2))+IF(TYPE(LARGE(F24:M24,3))=1,LARGE(F24:M24,3))+IF(TYPE(LARGE(F24:M24,4))=1,LARGE(F24:M24,4)))</f>
        <v>68</v>
      </c>
      <c r="O24" s="1">
        <f>COUNTA(F24:M24)</f>
        <v>6</v>
      </c>
    </row>
    <row r="25" spans="1:15" s="1" customFormat="1" ht="12.75">
      <c r="A25" s="35">
        <f>RANK(N25,N:N)</f>
        <v>24</v>
      </c>
      <c r="B25" s="37" t="s">
        <v>133</v>
      </c>
      <c r="C25" s="37" t="s">
        <v>47</v>
      </c>
      <c r="D25" s="38" t="s">
        <v>18</v>
      </c>
      <c r="E25" s="26"/>
      <c r="F25" s="26">
        <v>19</v>
      </c>
      <c r="G25" s="26">
        <v>11</v>
      </c>
      <c r="H25" s="26"/>
      <c r="I25" s="32"/>
      <c r="J25" s="27"/>
      <c r="K25" s="27"/>
      <c r="L25" s="18">
        <v>18</v>
      </c>
      <c r="M25" s="14">
        <v>19</v>
      </c>
      <c r="N25" s="24">
        <f>N(IF(TYPE(LARGE(F25:M25,1))=1,LARGE(F25:M25,1))+IF(TYPE(LARGE(F25:M25,2))=1,LARGE(F25:M25,2))+IF(TYPE(LARGE(F25:M25,3))=1,LARGE(F25:M25,3))+IF(TYPE(LARGE(F25:M25,4))=1,LARGE(F25:M25,4)))</f>
        <v>67</v>
      </c>
      <c r="O25" s="1">
        <f>COUNTA(F25:M25)</f>
        <v>4</v>
      </c>
    </row>
    <row r="26" spans="1:15" s="1" customFormat="1" ht="12.75">
      <c r="A26" s="35">
        <f>RANK(N26,N:N)</f>
        <v>25</v>
      </c>
      <c r="B26" s="28" t="s">
        <v>89</v>
      </c>
      <c r="C26" s="28" t="s">
        <v>77</v>
      </c>
      <c r="D26" s="26" t="s">
        <v>90</v>
      </c>
      <c r="E26" s="26"/>
      <c r="F26" s="26">
        <v>22</v>
      </c>
      <c r="G26" s="26"/>
      <c r="H26" s="26">
        <v>23</v>
      </c>
      <c r="I26" s="32"/>
      <c r="J26" s="27">
        <v>21</v>
      </c>
      <c r="K26" s="27"/>
      <c r="L26" s="18"/>
      <c r="M26" s="49"/>
      <c r="N26" s="24">
        <f>N(IF(TYPE(LARGE(F26:M26,1))=1,LARGE(F26:M26,1))+IF(TYPE(LARGE(F26:M26,2))=1,LARGE(F26:M26,2))+IF(TYPE(LARGE(F26:M26,3))=1,LARGE(F26:M26,3))+IF(TYPE(LARGE(F26:M26,4))=1,LARGE(F26:M26,4)))</f>
        <v>66</v>
      </c>
      <c r="O26" s="1">
        <f>COUNTA(F26:M26)</f>
        <v>3</v>
      </c>
    </row>
    <row r="27" spans="1:15" s="1" customFormat="1" ht="12.75">
      <c r="A27" s="35">
        <f>RANK(N27,N:N)</f>
        <v>25</v>
      </c>
      <c r="B27" s="37" t="s">
        <v>161</v>
      </c>
      <c r="C27" s="37" t="s">
        <v>38</v>
      </c>
      <c r="D27" s="38" t="s">
        <v>162</v>
      </c>
      <c r="E27" s="38" t="s">
        <v>163</v>
      </c>
      <c r="F27" s="26">
        <v>12</v>
      </c>
      <c r="G27" s="26">
        <v>30</v>
      </c>
      <c r="H27" s="26"/>
      <c r="I27" s="32">
        <v>24</v>
      </c>
      <c r="J27" s="27"/>
      <c r="K27" s="27"/>
      <c r="L27" s="18"/>
      <c r="M27" s="49"/>
      <c r="N27" s="24">
        <f>N(IF(TYPE(LARGE(F27:M27,1))=1,LARGE(F27:M27,1))+IF(TYPE(LARGE(F27:M27,2))=1,LARGE(F27:M27,2))+IF(TYPE(LARGE(F27:M27,3))=1,LARGE(F27:M27,3))+IF(TYPE(LARGE(F27:M27,4))=1,LARGE(F27:M27,4)))</f>
        <v>66</v>
      </c>
      <c r="O27" s="1">
        <f>COUNTA(F27:M27)</f>
        <v>3</v>
      </c>
    </row>
    <row r="28" spans="1:15" ht="12.75">
      <c r="A28" s="35">
        <f>RANK(N28,N:N)</f>
        <v>27</v>
      </c>
      <c r="B28" s="28" t="s">
        <v>92</v>
      </c>
      <c r="C28" s="28" t="s">
        <v>33</v>
      </c>
      <c r="D28" s="38" t="s">
        <v>152</v>
      </c>
      <c r="E28" s="26" t="s">
        <v>99</v>
      </c>
      <c r="F28" s="26">
        <v>9</v>
      </c>
      <c r="G28" s="26">
        <v>8</v>
      </c>
      <c r="H28" s="26">
        <v>18</v>
      </c>
      <c r="I28" s="32">
        <v>20.5</v>
      </c>
      <c r="J28" s="27">
        <v>17</v>
      </c>
      <c r="K28" s="27"/>
      <c r="L28" s="18">
        <v>9</v>
      </c>
      <c r="M28" s="14"/>
      <c r="N28" s="24">
        <f>N(IF(TYPE(LARGE(F28:M28,1))=1,LARGE(F28:M28,1))+IF(TYPE(LARGE(F28:M28,2))=1,LARGE(F28:M28,2))+IF(TYPE(LARGE(F28:M28,3))=1,LARGE(F28:M28,3))+IF(TYPE(LARGE(F28:M28,4))=1,LARGE(F28:M28,4)))</f>
        <v>64.5</v>
      </c>
      <c r="O28" s="1">
        <f>COUNTA(F28:M28)</f>
        <v>6</v>
      </c>
    </row>
    <row r="29" spans="1:15" s="1" customFormat="1" ht="12.75">
      <c r="A29" s="35">
        <f>RANK(N29,N:N)</f>
        <v>28</v>
      </c>
      <c r="B29" s="37" t="s">
        <v>50</v>
      </c>
      <c r="C29" s="28" t="s">
        <v>47</v>
      </c>
      <c r="D29" s="26" t="s">
        <v>21</v>
      </c>
      <c r="E29" s="26" t="s">
        <v>51</v>
      </c>
      <c r="F29" s="26">
        <v>10</v>
      </c>
      <c r="G29" s="26">
        <v>12</v>
      </c>
      <c r="H29" s="26">
        <v>19</v>
      </c>
      <c r="I29" s="32"/>
      <c r="J29" s="27"/>
      <c r="K29" s="27"/>
      <c r="L29" s="18"/>
      <c r="M29" s="14">
        <v>21</v>
      </c>
      <c r="N29" s="24">
        <f>N(IF(TYPE(LARGE(F29:M29,1))=1,LARGE(F29:M29,1))+IF(TYPE(LARGE(F29:M29,2))=1,LARGE(F29:M29,2))+IF(TYPE(LARGE(F29:M29,3))=1,LARGE(F29:M29,3))+IF(TYPE(LARGE(F29:M29,4))=1,LARGE(F29:M29,4)))</f>
        <v>62</v>
      </c>
      <c r="O29" s="1">
        <f>COUNTA(F29:M29)</f>
        <v>4</v>
      </c>
    </row>
    <row r="30" spans="1:15" s="1" customFormat="1" ht="12.75">
      <c r="A30" s="35">
        <f>RANK(N30,N:N)</f>
        <v>28</v>
      </c>
      <c r="B30" s="37" t="s">
        <v>194</v>
      </c>
      <c r="C30" s="37" t="s">
        <v>74</v>
      </c>
      <c r="D30" s="38" t="s">
        <v>21</v>
      </c>
      <c r="E30" s="38"/>
      <c r="F30" s="50">
        <v>15</v>
      </c>
      <c r="G30" s="50">
        <v>14</v>
      </c>
      <c r="H30" s="50">
        <v>8</v>
      </c>
      <c r="I30" s="32"/>
      <c r="J30" s="62">
        <v>12</v>
      </c>
      <c r="K30" s="62">
        <v>15</v>
      </c>
      <c r="L30" s="63">
        <v>9</v>
      </c>
      <c r="M30" s="63">
        <v>18</v>
      </c>
      <c r="N30" s="24">
        <f>N(IF(TYPE(LARGE(F30:M30,1))=1,LARGE(F30:M30,1))+IF(TYPE(LARGE(F30:M30,2))=1,LARGE(F30:M30,2))+IF(TYPE(LARGE(F30:M30,3))=1,LARGE(F30:M30,3))+IF(TYPE(LARGE(F30:M30,4))=1,LARGE(F30:M30,4)))</f>
        <v>62</v>
      </c>
      <c r="O30" s="1">
        <f>COUNTA(F30:M30)</f>
        <v>7</v>
      </c>
    </row>
    <row r="31" spans="1:15" s="1" customFormat="1" ht="12.75">
      <c r="A31" s="35">
        <f>RANK(N31,N:N)</f>
        <v>30</v>
      </c>
      <c r="B31" s="37" t="s">
        <v>173</v>
      </c>
      <c r="C31" s="37" t="s">
        <v>12</v>
      </c>
      <c r="D31" s="38" t="s">
        <v>18</v>
      </c>
      <c r="E31" s="26"/>
      <c r="F31" s="26">
        <v>7</v>
      </c>
      <c r="G31" s="26">
        <v>7</v>
      </c>
      <c r="H31" s="50">
        <v>17</v>
      </c>
      <c r="I31" s="32"/>
      <c r="J31" s="62">
        <v>15</v>
      </c>
      <c r="K31" s="62">
        <v>11</v>
      </c>
      <c r="L31" s="63">
        <v>18</v>
      </c>
      <c r="M31" s="14"/>
      <c r="N31" s="24">
        <f>N(IF(TYPE(LARGE(F31:M31,1))=1,LARGE(F31:M31,1))+IF(TYPE(LARGE(F31:M31,2))=1,LARGE(F31:M31,2))+IF(TYPE(LARGE(F31:M31,3))=1,LARGE(F31:M31,3))+IF(TYPE(LARGE(F31:M31,4))=1,LARGE(F31:M31,4)))</f>
        <v>61</v>
      </c>
      <c r="O31" s="1">
        <f>COUNTA(F31:M31)</f>
        <v>6</v>
      </c>
    </row>
    <row r="32" spans="1:15" s="1" customFormat="1" ht="12.75">
      <c r="A32" s="35">
        <f>RANK(N32,N:N)</f>
        <v>31</v>
      </c>
      <c r="B32" s="19" t="s">
        <v>43</v>
      </c>
      <c r="C32" s="19" t="s">
        <v>167</v>
      </c>
      <c r="D32" s="20" t="s">
        <v>56</v>
      </c>
      <c r="E32" s="23" t="s">
        <v>181</v>
      </c>
      <c r="F32" s="13">
        <v>20</v>
      </c>
      <c r="G32" s="13"/>
      <c r="H32" s="14"/>
      <c r="I32" s="60">
        <v>16.5</v>
      </c>
      <c r="J32" s="14"/>
      <c r="K32" s="14"/>
      <c r="L32" s="18"/>
      <c r="M32" s="14">
        <v>24</v>
      </c>
      <c r="N32" s="24">
        <f>N(IF(TYPE(LARGE(F32:M32,1))=1,LARGE(F32:M32,1))+IF(TYPE(LARGE(F32:M32,2))=1,LARGE(F32:M32,2))+IF(TYPE(LARGE(F32:M32,3))=1,LARGE(F32:M32,3))+IF(TYPE(LARGE(F32:M32,4))=1,LARGE(F32:M32,4)))</f>
        <v>60.5</v>
      </c>
      <c r="O32" s="1">
        <f>COUNTA(F32:M32)</f>
        <v>3</v>
      </c>
    </row>
    <row r="33" spans="1:15" s="1" customFormat="1" ht="12.75">
      <c r="A33" s="35">
        <f>RANK(N33,N:N)</f>
        <v>32</v>
      </c>
      <c r="B33" s="51" t="s">
        <v>253</v>
      </c>
      <c r="C33" s="51" t="s">
        <v>251</v>
      </c>
      <c r="D33" s="53" t="s">
        <v>19</v>
      </c>
      <c r="E33" s="53" t="s">
        <v>160</v>
      </c>
      <c r="F33" s="54"/>
      <c r="G33" s="54"/>
      <c r="H33" s="50">
        <v>16</v>
      </c>
      <c r="I33" s="56">
        <v>15</v>
      </c>
      <c r="J33" s="62">
        <v>13</v>
      </c>
      <c r="K33" s="55"/>
      <c r="L33" s="62">
        <v>16</v>
      </c>
      <c r="M33" s="55"/>
      <c r="N33" s="24">
        <f>N(IF(TYPE(LARGE(F33:M33,1))=1,LARGE(F33:M33,1))+IF(TYPE(LARGE(F33:M33,2))=1,LARGE(F33:M33,2))+IF(TYPE(LARGE(F33:M33,3))=1,LARGE(F33:M33,3))+IF(TYPE(LARGE(F33:M33,4))=1,LARGE(F33:M33,4)))</f>
        <v>60</v>
      </c>
      <c r="O33" s="1">
        <f>COUNTA(F33:M33)</f>
        <v>4</v>
      </c>
    </row>
    <row r="34" spans="1:15" s="1" customFormat="1" ht="12.75">
      <c r="A34" s="35">
        <f>RANK(N34,N:N)</f>
        <v>32</v>
      </c>
      <c r="B34" s="37" t="s">
        <v>196</v>
      </c>
      <c r="C34" s="37" t="s">
        <v>68</v>
      </c>
      <c r="D34" s="38" t="s">
        <v>18</v>
      </c>
      <c r="E34" s="38"/>
      <c r="F34" s="50">
        <v>13</v>
      </c>
      <c r="G34" s="50">
        <v>14</v>
      </c>
      <c r="H34" s="26"/>
      <c r="I34" s="59">
        <v>15</v>
      </c>
      <c r="J34" s="27"/>
      <c r="K34" s="27"/>
      <c r="L34" s="63">
        <v>7</v>
      </c>
      <c r="M34" s="63">
        <v>18</v>
      </c>
      <c r="N34" s="24">
        <f>N(IF(TYPE(LARGE(F34:M34,1))=1,LARGE(F34:M34,1))+IF(TYPE(LARGE(F34:M34,2))=1,LARGE(F34:M34,2))+IF(TYPE(LARGE(F34:M34,3))=1,LARGE(F34:M34,3))+IF(TYPE(LARGE(F34:M34,4))=1,LARGE(F34:M34,4)))</f>
        <v>60</v>
      </c>
      <c r="O34" s="1">
        <f>COUNTA(F34:M34)</f>
        <v>5</v>
      </c>
    </row>
    <row r="35" spans="1:15" s="1" customFormat="1" ht="12.75">
      <c r="A35" s="35">
        <f>RANK(N35,N:N)</f>
        <v>34</v>
      </c>
      <c r="B35" s="37" t="s">
        <v>199</v>
      </c>
      <c r="C35" s="37" t="s">
        <v>200</v>
      </c>
      <c r="D35" s="38" t="s">
        <v>96</v>
      </c>
      <c r="E35" s="38" t="s">
        <v>135</v>
      </c>
      <c r="F35" s="50">
        <v>11</v>
      </c>
      <c r="G35" s="50">
        <v>16</v>
      </c>
      <c r="H35" s="50">
        <v>15</v>
      </c>
      <c r="I35" s="59">
        <v>14.5</v>
      </c>
      <c r="J35" s="62">
        <v>12</v>
      </c>
      <c r="K35" s="27"/>
      <c r="L35" s="18"/>
      <c r="M35" s="14"/>
      <c r="N35" s="24">
        <f>N(IF(TYPE(LARGE(F35:M35,1))=1,LARGE(F35:M35,1))+IF(TYPE(LARGE(F35:M35,2))=1,LARGE(F35:M35,2))+IF(TYPE(LARGE(F35:M35,3))=1,LARGE(F35:M35,3))+IF(TYPE(LARGE(F35:M35,4))=1,LARGE(F35:M35,4)))</f>
        <v>57.5</v>
      </c>
      <c r="O35" s="1">
        <f>COUNTA(F35:M35)</f>
        <v>5</v>
      </c>
    </row>
    <row r="36" spans="1:15" s="1" customFormat="1" ht="12.75">
      <c r="A36" s="35">
        <f>RANK(N36,N:N)</f>
        <v>35</v>
      </c>
      <c r="B36" s="37" t="s">
        <v>172</v>
      </c>
      <c r="C36" s="37" t="s">
        <v>174</v>
      </c>
      <c r="D36" s="38" t="s">
        <v>18</v>
      </c>
      <c r="E36" s="26"/>
      <c r="F36" s="26">
        <v>7</v>
      </c>
      <c r="G36" s="26">
        <v>7</v>
      </c>
      <c r="H36" s="50">
        <v>17</v>
      </c>
      <c r="I36" s="32"/>
      <c r="J36" s="62">
        <v>15</v>
      </c>
      <c r="K36" s="27"/>
      <c r="L36" s="63">
        <v>18</v>
      </c>
      <c r="M36" s="14"/>
      <c r="N36" s="24">
        <f>N(IF(TYPE(LARGE(F36:M36,1))=1,LARGE(F36:M36,1))+IF(TYPE(LARGE(F36:M36,2))=1,LARGE(F36:M36,2))+IF(TYPE(LARGE(F36:M36,3))=1,LARGE(F36:M36,3))+IF(TYPE(LARGE(F36:M36,4))=1,LARGE(F36:M36,4)))</f>
        <v>57</v>
      </c>
      <c r="O36" s="1">
        <f>COUNTA(F36:M36)</f>
        <v>5</v>
      </c>
    </row>
    <row r="37" spans="1:15" s="1" customFormat="1" ht="12.75">
      <c r="A37" s="35">
        <f>RANK(N37,N:N)</f>
        <v>35</v>
      </c>
      <c r="B37" s="28" t="s">
        <v>70</v>
      </c>
      <c r="C37" s="28" t="s">
        <v>11</v>
      </c>
      <c r="D37" s="26" t="s">
        <v>16</v>
      </c>
      <c r="E37" s="26"/>
      <c r="F37" s="26"/>
      <c r="G37" s="26"/>
      <c r="H37" s="26">
        <v>19</v>
      </c>
      <c r="I37" s="32"/>
      <c r="J37" s="27"/>
      <c r="K37" s="27">
        <v>17</v>
      </c>
      <c r="L37" s="18"/>
      <c r="M37" s="14">
        <v>21</v>
      </c>
      <c r="N37" s="24">
        <f>N(IF(TYPE(LARGE(F37:M37,1))=1,LARGE(F37:M37,1))+IF(TYPE(LARGE(F37:M37,2))=1,LARGE(F37:M37,2))+IF(TYPE(LARGE(F37:M37,3))=1,LARGE(F37:M37,3))+IF(TYPE(LARGE(F37:M37,4))=1,LARGE(F37:M37,4)))</f>
        <v>57</v>
      </c>
      <c r="O37" s="1">
        <f>COUNTA(F37:M37)</f>
        <v>3</v>
      </c>
    </row>
    <row r="38" spans="1:15" s="1" customFormat="1" ht="12.75">
      <c r="A38" s="35">
        <f>RANK(N38,N:N)</f>
        <v>37</v>
      </c>
      <c r="B38" s="28" t="s">
        <v>69</v>
      </c>
      <c r="C38" s="28" t="s">
        <v>42</v>
      </c>
      <c r="D38" s="26" t="s">
        <v>18</v>
      </c>
      <c r="E38" s="38" t="s">
        <v>99</v>
      </c>
      <c r="F38" s="26">
        <v>15</v>
      </c>
      <c r="G38" s="26"/>
      <c r="H38" s="26">
        <v>16</v>
      </c>
      <c r="I38" s="32"/>
      <c r="J38" s="27"/>
      <c r="K38" s="27"/>
      <c r="L38" s="18">
        <v>25</v>
      </c>
      <c r="M38" s="14"/>
      <c r="N38" s="24">
        <f>N(IF(TYPE(LARGE(F38:M38,1))=1,LARGE(F38:M38,1))+IF(TYPE(LARGE(F38:M38,2))=1,LARGE(F38:M38,2))+IF(TYPE(LARGE(F38:M38,3))=1,LARGE(F38:M38,3))+IF(TYPE(LARGE(F38:M38,4))=1,LARGE(F38:M38,4)))</f>
        <v>56</v>
      </c>
      <c r="O38" s="1">
        <f>COUNTA(F38:M38)</f>
        <v>3</v>
      </c>
    </row>
    <row r="39" spans="1:15" s="1" customFormat="1" ht="12.75">
      <c r="A39" s="35">
        <f>RANK(N39,N:N)</f>
        <v>37</v>
      </c>
      <c r="B39" s="28" t="s">
        <v>73</v>
      </c>
      <c r="C39" s="28" t="s">
        <v>74</v>
      </c>
      <c r="D39" s="26" t="s">
        <v>18</v>
      </c>
      <c r="E39" s="26" t="s">
        <v>99</v>
      </c>
      <c r="F39" s="26">
        <v>15</v>
      </c>
      <c r="G39" s="26"/>
      <c r="H39" s="26">
        <v>16</v>
      </c>
      <c r="I39" s="32"/>
      <c r="J39" s="27"/>
      <c r="K39" s="27"/>
      <c r="L39" s="18">
        <v>25</v>
      </c>
      <c r="M39" s="14"/>
      <c r="N39" s="24">
        <f>N(IF(TYPE(LARGE(F39:M39,1))=1,LARGE(F39:M39,1))+IF(TYPE(LARGE(F39:M39,2))=1,LARGE(F39:M39,2))+IF(TYPE(LARGE(F39:M39,3))=1,LARGE(F39:M39,3))+IF(TYPE(LARGE(F39:M39,4))=1,LARGE(F39:M39,4)))</f>
        <v>56</v>
      </c>
      <c r="O39" s="1">
        <f>COUNTA(F39:M39)</f>
        <v>3</v>
      </c>
    </row>
    <row r="40" spans="1:15" s="1" customFormat="1" ht="12.75">
      <c r="A40" s="35">
        <f>RANK(N40,N:N)</f>
        <v>39</v>
      </c>
      <c r="B40" s="28" t="s">
        <v>67</v>
      </c>
      <c r="C40" s="28" t="s">
        <v>68</v>
      </c>
      <c r="D40" s="26" t="s">
        <v>18</v>
      </c>
      <c r="E40" s="26" t="s">
        <v>99</v>
      </c>
      <c r="F40" s="26">
        <v>13</v>
      </c>
      <c r="G40" s="26">
        <v>13</v>
      </c>
      <c r="H40" s="26"/>
      <c r="I40" s="32"/>
      <c r="J40" s="27"/>
      <c r="K40" s="27">
        <v>19</v>
      </c>
      <c r="L40" s="18">
        <v>10</v>
      </c>
      <c r="M40" s="14"/>
      <c r="N40" s="24">
        <f>N(IF(TYPE(LARGE(F40:M40,1))=1,LARGE(F40:M40,1))+IF(TYPE(LARGE(F40:M40,2))=1,LARGE(F40:M40,2))+IF(TYPE(LARGE(F40:M40,3))=1,LARGE(F40:M40,3))+IF(TYPE(LARGE(F40:M40,4))=1,LARGE(F40:M40,4)))</f>
        <v>55</v>
      </c>
      <c r="O40" s="1">
        <f>COUNTA(F40:M40)</f>
        <v>4</v>
      </c>
    </row>
    <row r="41" spans="1:15" s="1" customFormat="1" ht="12.75">
      <c r="A41" s="35">
        <f>RANK(N41,N:N)</f>
        <v>39</v>
      </c>
      <c r="B41" s="28" t="s">
        <v>88</v>
      </c>
      <c r="C41" s="28" t="s">
        <v>30</v>
      </c>
      <c r="D41" s="26" t="s">
        <v>18</v>
      </c>
      <c r="E41" s="26" t="s">
        <v>99</v>
      </c>
      <c r="F41" s="26">
        <v>13</v>
      </c>
      <c r="G41" s="26">
        <v>13</v>
      </c>
      <c r="H41" s="26"/>
      <c r="I41" s="32"/>
      <c r="J41" s="27"/>
      <c r="K41" s="27">
        <v>19</v>
      </c>
      <c r="L41" s="18">
        <v>10</v>
      </c>
      <c r="M41" s="14"/>
      <c r="N41" s="24">
        <f>N(IF(TYPE(LARGE(F41:M41,1))=1,LARGE(F41:M41,1))+IF(TYPE(LARGE(F41:M41,2))=1,LARGE(F41:M41,2))+IF(TYPE(LARGE(F41:M41,3))=1,LARGE(F41:M41,3))+IF(TYPE(LARGE(F41:M41,4))=1,LARGE(F41:M41,4)))</f>
        <v>55</v>
      </c>
      <c r="O41" s="1">
        <f>COUNTA(F41:M41)</f>
        <v>4</v>
      </c>
    </row>
    <row r="42" spans="1:15" s="1" customFormat="1" ht="12.75">
      <c r="A42" s="35">
        <f>RANK(N42,N:N)</f>
        <v>39</v>
      </c>
      <c r="B42" s="37" t="s">
        <v>193</v>
      </c>
      <c r="C42" s="37" t="s">
        <v>40</v>
      </c>
      <c r="D42" s="38" t="s">
        <v>190</v>
      </c>
      <c r="E42" s="38" t="s">
        <v>191</v>
      </c>
      <c r="F42" s="50">
        <v>20</v>
      </c>
      <c r="G42" s="26"/>
      <c r="H42" s="26"/>
      <c r="I42" s="50">
        <v>11</v>
      </c>
      <c r="J42" s="50">
        <v>11</v>
      </c>
      <c r="K42" s="27"/>
      <c r="L42" s="63">
        <v>13</v>
      </c>
      <c r="M42" s="14"/>
      <c r="N42" s="24">
        <f>N(IF(TYPE(LARGE(F42:M42,1))=1,LARGE(F42:M42,1))+IF(TYPE(LARGE(F42:M42,2))=1,LARGE(F42:M42,2))+IF(TYPE(LARGE(F42:M42,3))=1,LARGE(F42:M42,3))+IF(TYPE(LARGE(F42:M42,4))=1,LARGE(F42:M42,4)))</f>
        <v>55</v>
      </c>
      <c r="O42" s="1">
        <f>COUNTA(F42:M42)</f>
        <v>4</v>
      </c>
    </row>
    <row r="43" spans="1:15" s="1" customFormat="1" ht="12.75">
      <c r="A43" s="35">
        <f>RANK(N43,N:N)</f>
        <v>39</v>
      </c>
      <c r="B43" s="37" t="s">
        <v>189</v>
      </c>
      <c r="C43" s="37" t="s">
        <v>8</v>
      </c>
      <c r="D43" s="38" t="s">
        <v>190</v>
      </c>
      <c r="E43" s="38" t="s">
        <v>191</v>
      </c>
      <c r="F43" s="49">
        <v>18</v>
      </c>
      <c r="G43" s="26"/>
      <c r="H43" s="26"/>
      <c r="I43" s="32"/>
      <c r="J43" s="27">
        <v>22</v>
      </c>
      <c r="K43" s="27"/>
      <c r="L43" s="18"/>
      <c r="M43" s="14">
        <v>15</v>
      </c>
      <c r="N43" s="24">
        <f>N(IF(TYPE(LARGE(F43:M43,1))=1,LARGE(F43:M43,1))+IF(TYPE(LARGE(F43:M43,2))=1,LARGE(F43:M43,2))+IF(TYPE(LARGE(F43:M43,3))=1,LARGE(F43:M43,3))+IF(TYPE(LARGE(F43:M43,4))=1,LARGE(F43:M43,4)))</f>
        <v>55</v>
      </c>
      <c r="O43" s="1">
        <f>COUNTA(F43:M43)</f>
        <v>3</v>
      </c>
    </row>
    <row r="44" spans="1:15" s="1" customFormat="1" ht="12.75">
      <c r="A44" s="35">
        <f>RANK(N44,N:N)</f>
        <v>39</v>
      </c>
      <c r="B44" s="37" t="s">
        <v>192</v>
      </c>
      <c r="C44" s="37" t="s">
        <v>85</v>
      </c>
      <c r="D44" s="38" t="s">
        <v>190</v>
      </c>
      <c r="E44" s="38" t="s">
        <v>191</v>
      </c>
      <c r="F44" s="49">
        <v>18</v>
      </c>
      <c r="G44" s="26"/>
      <c r="H44" s="26"/>
      <c r="I44" s="32"/>
      <c r="J44" s="27">
        <v>22</v>
      </c>
      <c r="K44" s="27"/>
      <c r="L44" s="18"/>
      <c r="M44" s="14">
        <v>15</v>
      </c>
      <c r="N44" s="24">
        <f>N(IF(TYPE(LARGE(F44:M44,1))=1,LARGE(F44:M44,1))+IF(TYPE(LARGE(F44:M44,2))=1,LARGE(F44:M44,2))+IF(TYPE(LARGE(F44:M44,3))=1,LARGE(F44:M44,3))+IF(TYPE(LARGE(F44:M44,4))=1,LARGE(F44:M44,4)))</f>
        <v>55</v>
      </c>
      <c r="O44" s="1">
        <f>COUNTA(F44:M44)</f>
        <v>3</v>
      </c>
    </row>
    <row r="45" spans="1:15" s="1" customFormat="1" ht="12.75">
      <c r="A45" s="35">
        <f>RANK(N45,N:N)</f>
        <v>44</v>
      </c>
      <c r="B45" s="37" t="s">
        <v>164</v>
      </c>
      <c r="C45" s="37" t="s">
        <v>165</v>
      </c>
      <c r="D45" s="38" t="s">
        <v>18</v>
      </c>
      <c r="E45" s="26"/>
      <c r="F45" s="26">
        <v>16</v>
      </c>
      <c r="G45" s="26">
        <v>16</v>
      </c>
      <c r="H45" s="26"/>
      <c r="I45" s="32"/>
      <c r="J45" s="27"/>
      <c r="K45" s="27"/>
      <c r="L45" s="18">
        <v>22</v>
      </c>
      <c r="M45" s="14"/>
      <c r="N45" s="24">
        <f>N(IF(TYPE(LARGE(F45:M45,1))=1,LARGE(F45:M45,1))+IF(TYPE(LARGE(F45:M45,2))=1,LARGE(F45:M45,2))+IF(TYPE(LARGE(F45:M45,3))=1,LARGE(F45:M45,3))+IF(TYPE(LARGE(F45:M45,4))=1,LARGE(F45:M45,4)))</f>
        <v>54</v>
      </c>
      <c r="O45" s="1">
        <f>COUNTA(F45:M45)</f>
        <v>3</v>
      </c>
    </row>
    <row r="46" spans="1:15" s="1" customFormat="1" ht="12.75">
      <c r="A46" s="35">
        <f>RANK(N46,N:N)</f>
        <v>45</v>
      </c>
      <c r="B46" s="28" t="s">
        <v>82</v>
      </c>
      <c r="C46" s="28" t="s">
        <v>14</v>
      </c>
      <c r="D46" s="26" t="s">
        <v>81</v>
      </c>
      <c r="E46" s="26" t="s">
        <v>80</v>
      </c>
      <c r="F46" s="50">
        <v>10</v>
      </c>
      <c r="G46" s="26"/>
      <c r="H46" s="50">
        <v>13</v>
      </c>
      <c r="I46" s="59">
        <v>14</v>
      </c>
      <c r="J46" s="62">
        <v>14</v>
      </c>
      <c r="K46" s="27"/>
      <c r="L46" s="63">
        <v>6</v>
      </c>
      <c r="M46" s="14"/>
      <c r="N46" s="24">
        <f>N(IF(TYPE(LARGE(F46:M46,1))=1,LARGE(F46:M46,1))+IF(TYPE(LARGE(F46:M46,2))=1,LARGE(F46:M46,2))+IF(TYPE(LARGE(F46:M46,3))=1,LARGE(F46:M46,3))+IF(TYPE(LARGE(F46:M46,4))=1,LARGE(F46:M46,4)))</f>
        <v>51</v>
      </c>
      <c r="O46" s="1">
        <f>COUNTA(F46:M46)</f>
        <v>5</v>
      </c>
    </row>
    <row r="47" spans="1:15" s="1" customFormat="1" ht="12.75">
      <c r="A47" s="35">
        <f>RANK(N47,N:N)</f>
        <v>45</v>
      </c>
      <c r="B47" s="28" t="s">
        <v>126</v>
      </c>
      <c r="C47" s="28" t="s">
        <v>118</v>
      </c>
      <c r="D47" s="26" t="s">
        <v>18</v>
      </c>
      <c r="E47" s="39" t="s">
        <v>157</v>
      </c>
      <c r="F47" s="26">
        <v>9</v>
      </c>
      <c r="G47" s="26">
        <v>8</v>
      </c>
      <c r="H47" s="26"/>
      <c r="I47" s="59"/>
      <c r="J47" s="27">
        <v>16</v>
      </c>
      <c r="K47" s="27"/>
      <c r="L47" s="18">
        <v>9</v>
      </c>
      <c r="M47" s="14">
        <v>17</v>
      </c>
      <c r="N47" s="24">
        <f>N(IF(TYPE(LARGE(F47:M47,1))=1,LARGE(F47:M47,1))+IF(TYPE(LARGE(F47:M47,2))=1,LARGE(F47:M47,2))+IF(TYPE(LARGE(F47:M47,3))=1,LARGE(F47:M47,3))+IF(TYPE(LARGE(F47:M47,4))=1,LARGE(F47:M47,4)))</f>
        <v>51</v>
      </c>
      <c r="O47" s="1">
        <f>COUNTA(F47:M47)</f>
        <v>5</v>
      </c>
    </row>
    <row r="48" spans="1:15" s="1" customFormat="1" ht="12.75">
      <c r="A48" s="35">
        <f>RANK(N48,N:N)</f>
        <v>47</v>
      </c>
      <c r="B48" s="37" t="s">
        <v>232</v>
      </c>
      <c r="C48" s="37" t="s">
        <v>94</v>
      </c>
      <c r="D48" s="38"/>
      <c r="E48" s="38"/>
      <c r="F48" s="50"/>
      <c r="G48" s="50">
        <v>17</v>
      </c>
      <c r="H48" s="26"/>
      <c r="I48" s="59">
        <v>16</v>
      </c>
      <c r="J48" s="27"/>
      <c r="K48" s="27"/>
      <c r="L48" s="18"/>
      <c r="M48" s="50">
        <v>17</v>
      </c>
      <c r="N48" s="24">
        <f>N(IF(TYPE(LARGE(F48:M48,1))=1,LARGE(F48:M48,1))+IF(TYPE(LARGE(F48:M48,2))=1,LARGE(F48:M48,2))+IF(TYPE(LARGE(F48:M48,3))=1,LARGE(F48:M48,3))+IF(TYPE(LARGE(F48:M48,4))=1,LARGE(F48:M48,4)))</f>
        <v>50</v>
      </c>
      <c r="O48" s="1">
        <f>COUNTA(F48:M48)</f>
        <v>3</v>
      </c>
    </row>
    <row r="49" spans="1:15" s="1" customFormat="1" ht="12.75">
      <c r="A49" s="35">
        <f>RANK(N49,N:N)</f>
        <v>48</v>
      </c>
      <c r="B49" s="37" t="s">
        <v>175</v>
      </c>
      <c r="C49" s="37" t="s">
        <v>68</v>
      </c>
      <c r="D49" s="38" t="s">
        <v>18</v>
      </c>
      <c r="E49" s="26" t="s">
        <v>99</v>
      </c>
      <c r="F49" s="50">
        <v>15</v>
      </c>
      <c r="G49" s="26"/>
      <c r="H49" s="50">
        <v>8</v>
      </c>
      <c r="I49" s="32"/>
      <c r="J49" s="27"/>
      <c r="K49" s="50">
        <v>17</v>
      </c>
      <c r="L49" s="63">
        <v>9</v>
      </c>
      <c r="M49" s="14"/>
      <c r="N49" s="24">
        <f>N(IF(TYPE(LARGE(F49:M49,1))=1,LARGE(F49:M49,1))+IF(TYPE(LARGE(F49:M49,2))=1,LARGE(F49:M49,2))+IF(TYPE(LARGE(F49:M49,3))=1,LARGE(F49:M49,3))+IF(TYPE(LARGE(F49:M49,4))=1,LARGE(F49:M49,4)))</f>
        <v>49</v>
      </c>
      <c r="O49" s="1">
        <f>COUNTA(F49:M49)</f>
        <v>4</v>
      </c>
    </row>
    <row r="50" spans="1:15" s="1" customFormat="1" ht="12.75">
      <c r="A50" s="35">
        <f>RANK(N50,N:N)</f>
        <v>48</v>
      </c>
      <c r="B50" s="37" t="s">
        <v>137</v>
      </c>
      <c r="C50" s="37" t="s">
        <v>8</v>
      </c>
      <c r="D50" s="38" t="s">
        <v>138</v>
      </c>
      <c r="E50" s="26" t="s">
        <v>148</v>
      </c>
      <c r="F50" s="26">
        <v>10</v>
      </c>
      <c r="G50" s="26"/>
      <c r="H50" s="26">
        <v>17</v>
      </c>
      <c r="I50" s="32"/>
      <c r="J50" s="27"/>
      <c r="K50" s="27"/>
      <c r="L50" s="18">
        <v>8</v>
      </c>
      <c r="M50" s="14">
        <v>14</v>
      </c>
      <c r="N50" s="24">
        <f>N(IF(TYPE(LARGE(F50:M50,1))=1,LARGE(F50:M50,1))+IF(TYPE(LARGE(F50:M50,2))=1,LARGE(F50:M50,2))+IF(TYPE(LARGE(F50:M50,3))=1,LARGE(F50:M50,3))+IF(TYPE(LARGE(F50:M50,4))=1,LARGE(F50:M50,4)))</f>
        <v>49</v>
      </c>
      <c r="O50" s="1">
        <f>COUNTA(F50:M50)</f>
        <v>4</v>
      </c>
    </row>
    <row r="51" spans="1:15" s="1" customFormat="1" ht="12.75">
      <c r="A51" s="35">
        <f>RANK(N51,N:N)</f>
        <v>50</v>
      </c>
      <c r="B51" s="28" t="s">
        <v>124</v>
      </c>
      <c r="C51" s="28" t="s">
        <v>8</v>
      </c>
      <c r="D51" s="26" t="s">
        <v>18</v>
      </c>
      <c r="E51" s="26"/>
      <c r="F51" s="50">
        <v>17</v>
      </c>
      <c r="G51" s="26">
        <v>18</v>
      </c>
      <c r="H51" s="26"/>
      <c r="I51" s="32"/>
      <c r="J51" s="27"/>
      <c r="K51" s="62">
        <v>13</v>
      </c>
      <c r="L51" s="18"/>
      <c r="M51" s="14"/>
      <c r="N51" s="24">
        <f>N(IF(TYPE(LARGE(F51:M51,1))=1,LARGE(F51:M51,1))+IF(TYPE(LARGE(F51:M51,2))=1,LARGE(F51:M51,2))+IF(TYPE(LARGE(F51:M51,3))=1,LARGE(F51:M51,3))+IF(TYPE(LARGE(F51:M51,4))=1,LARGE(F51:M51,4)))</f>
        <v>48</v>
      </c>
      <c r="O51" s="1">
        <f>COUNTA(F51:M51)</f>
        <v>3</v>
      </c>
    </row>
    <row r="52" spans="1:15" s="1" customFormat="1" ht="12.75">
      <c r="A52" s="35">
        <f>RANK(N52,N:N)</f>
        <v>51</v>
      </c>
      <c r="B52" s="28" t="s">
        <v>3</v>
      </c>
      <c r="C52" s="28" t="s">
        <v>32</v>
      </c>
      <c r="D52" s="26" t="s">
        <v>18</v>
      </c>
      <c r="E52" s="38" t="s">
        <v>101</v>
      </c>
      <c r="F52" s="26"/>
      <c r="G52" s="26">
        <v>8</v>
      </c>
      <c r="H52" s="26"/>
      <c r="I52" s="32"/>
      <c r="J52" s="27">
        <v>16</v>
      </c>
      <c r="K52" s="27"/>
      <c r="L52" s="18">
        <v>23</v>
      </c>
      <c r="M52" s="14"/>
      <c r="N52" s="24">
        <f>N(IF(TYPE(LARGE(F52:M52,1))=1,LARGE(F52:M52,1))+IF(TYPE(LARGE(F52:M52,2))=1,LARGE(F52:M52,2))+IF(TYPE(LARGE(F52:M52,3))=1,LARGE(F52:M52,3))+IF(TYPE(LARGE(F52:M52,4))=1,LARGE(F52:M52,4)))</f>
        <v>47</v>
      </c>
      <c r="O52" s="1">
        <f>COUNTA(F52:M52)</f>
        <v>3</v>
      </c>
    </row>
    <row r="53" spans="1:16" s="1" customFormat="1" ht="12.75">
      <c r="A53" s="35">
        <f>RANK(N53,N:N)</f>
        <v>52</v>
      </c>
      <c r="B53" s="28" t="s">
        <v>44</v>
      </c>
      <c r="C53" s="28" t="s">
        <v>45</v>
      </c>
      <c r="D53" s="26" t="s">
        <v>18</v>
      </c>
      <c r="E53" s="38" t="s">
        <v>98</v>
      </c>
      <c r="F53" s="26"/>
      <c r="G53" s="26"/>
      <c r="H53" s="26"/>
      <c r="I53" s="59">
        <v>18</v>
      </c>
      <c r="J53" s="62">
        <v>17</v>
      </c>
      <c r="K53" s="27"/>
      <c r="L53" s="18">
        <v>11</v>
      </c>
      <c r="M53" s="14"/>
      <c r="N53" s="24">
        <f>N(IF(TYPE(LARGE(F53:M53,1))=1,LARGE(F53:M53,1))+IF(TYPE(LARGE(F53:M53,2))=1,LARGE(F53:M53,2))+IF(TYPE(LARGE(F53:M53,3))=1,LARGE(F53:M53,3))+IF(TYPE(LARGE(F53:M53,4))=1,LARGE(F53:M53,4)))</f>
        <v>46</v>
      </c>
      <c r="O53" s="1">
        <f>COUNTA(F53:M53)</f>
        <v>3</v>
      </c>
      <c r="P53" s="2"/>
    </row>
    <row r="54" spans="1:16" s="1" customFormat="1" ht="12.75">
      <c r="A54" s="35">
        <f>RANK(N54,N:N)</f>
        <v>53</v>
      </c>
      <c r="B54" s="28" t="s">
        <v>95</v>
      </c>
      <c r="C54" s="28" t="s">
        <v>37</v>
      </c>
      <c r="D54" s="26" t="s">
        <v>96</v>
      </c>
      <c r="E54" s="38" t="s">
        <v>135</v>
      </c>
      <c r="F54" s="50">
        <v>14</v>
      </c>
      <c r="G54" s="50">
        <v>16</v>
      </c>
      <c r="H54" s="26">
        <v>15</v>
      </c>
      <c r="I54" s="32"/>
      <c r="J54" s="27"/>
      <c r="K54" s="27"/>
      <c r="L54" s="18"/>
      <c r="M54" s="14"/>
      <c r="N54" s="24">
        <f>N(IF(TYPE(LARGE(F54:M54,1))=1,LARGE(F54:M54,1))+IF(TYPE(LARGE(F54:M54,2))=1,LARGE(F54:M54,2))+IF(TYPE(LARGE(F54:M54,3))=1,LARGE(F54:M54,3))+IF(TYPE(LARGE(F54:M54,4))=1,LARGE(F54:M54,4)))</f>
        <v>45</v>
      </c>
      <c r="O54" s="1">
        <f>COUNTA(F54:M54)</f>
        <v>3</v>
      </c>
      <c r="P54" s="2"/>
    </row>
    <row r="55" spans="1:15" ht="12.75">
      <c r="A55" s="35">
        <f>RANK(N55,N:N)</f>
        <v>54</v>
      </c>
      <c r="B55" s="37" t="s">
        <v>175</v>
      </c>
      <c r="C55" s="37" t="s">
        <v>45</v>
      </c>
      <c r="D55" s="38" t="s">
        <v>18</v>
      </c>
      <c r="E55" s="26" t="s">
        <v>99</v>
      </c>
      <c r="F55" s="50">
        <v>15</v>
      </c>
      <c r="G55" s="26"/>
      <c r="H55" s="49">
        <v>12</v>
      </c>
      <c r="I55" s="32"/>
      <c r="J55" s="27"/>
      <c r="K55" s="50">
        <v>17</v>
      </c>
      <c r="L55" s="18"/>
      <c r="M55" s="14"/>
      <c r="N55" s="24">
        <f>N(IF(TYPE(LARGE(F55:M55,1))=1,LARGE(F55:M55,1))+IF(TYPE(LARGE(F55:M55,2))=1,LARGE(F55:M55,2))+IF(TYPE(LARGE(F55:M55,3))=1,LARGE(F55:M55,3))+IF(TYPE(LARGE(F55:M55,4))=1,LARGE(F55:M55,4)))</f>
        <v>44</v>
      </c>
      <c r="O55" s="1">
        <f>COUNTA(F55:M55)</f>
        <v>3</v>
      </c>
    </row>
    <row r="56" spans="1:15" ht="12.75">
      <c r="A56" s="35">
        <f>RANK(N56,N:N)</f>
        <v>54</v>
      </c>
      <c r="B56" s="37" t="s">
        <v>179</v>
      </c>
      <c r="C56" s="37" t="s">
        <v>38</v>
      </c>
      <c r="D56" s="26"/>
      <c r="E56" s="38" t="s">
        <v>180</v>
      </c>
      <c r="F56" s="26">
        <v>21</v>
      </c>
      <c r="G56" s="26"/>
      <c r="H56" s="26"/>
      <c r="I56" s="32"/>
      <c r="J56" s="27"/>
      <c r="K56" s="27"/>
      <c r="L56" s="18">
        <v>23</v>
      </c>
      <c r="M56" s="14"/>
      <c r="N56" s="24">
        <f>N(IF(TYPE(LARGE(F56:M56,1))=1,LARGE(F56:M56,1))+IF(TYPE(LARGE(F56:M56,2))=1,LARGE(F56:M56,2))+IF(TYPE(LARGE(F56:M56,3))=1,LARGE(F56:M56,3))+IF(TYPE(LARGE(F56:M56,4))=1,LARGE(F56:M56,4)))</f>
        <v>44</v>
      </c>
      <c r="O56" s="1">
        <f>COUNTA(F56:M56)</f>
        <v>2</v>
      </c>
    </row>
    <row r="57" spans="1:15" ht="12.75">
      <c r="A57" s="35">
        <f>RANK(N57,N:N)</f>
        <v>56</v>
      </c>
      <c r="B57" s="28" t="s">
        <v>78</v>
      </c>
      <c r="C57" s="28" t="s">
        <v>79</v>
      </c>
      <c r="D57" s="26" t="s">
        <v>21</v>
      </c>
      <c r="E57" s="26"/>
      <c r="F57" s="50">
        <v>10</v>
      </c>
      <c r="G57" s="26"/>
      <c r="H57" s="50">
        <v>13</v>
      </c>
      <c r="I57" s="32"/>
      <c r="J57" s="62">
        <v>14</v>
      </c>
      <c r="K57" s="27"/>
      <c r="L57" s="63">
        <v>6</v>
      </c>
      <c r="M57" s="14"/>
      <c r="N57" s="24">
        <f>N(IF(TYPE(LARGE(F57:M57,1))=1,LARGE(F57:M57,1))+IF(TYPE(LARGE(F57:M57,2))=1,LARGE(F57:M57,2))+IF(TYPE(LARGE(F57:M57,3))=1,LARGE(F57:M57,3))+IF(TYPE(LARGE(F57:M57,4))=1,LARGE(F57:M57,4)))</f>
        <v>43</v>
      </c>
      <c r="O57" s="1">
        <f>COUNTA(F57:M57)</f>
        <v>4</v>
      </c>
    </row>
    <row r="58" spans="1:15" ht="12.75">
      <c r="A58" s="35">
        <f>RANK(N58,N:N)</f>
        <v>57</v>
      </c>
      <c r="B58" s="28" t="s">
        <v>109</v>
      </c>
      <c r="C58" s="28" t="s">
        <v>110</v>
      </c>
      <c r="D58" s="26" t="s">
        <v>96</v>
      </c>
      <c r="E58" s="38" t="s">
        <v>135</v>
      </c>
      <c r="F58" s="50">
        <v>11</v>
      </c>
      <c r="G58" s="50">
        <v>16</v>
      </c>
      <c r="H58" s="50">
        <v>15</v>
      </c>
      <c r="I58" s="32"/>
      <c r="J58" s="27"/>
      <c r="K58" s="27"/>
      <c r="L58" s="18"/>
      <c r="M58" s="14"/>
      <c r="N58" s="24">
        <f>N(IF(TYPE(LARGE(F58:M58,1))=1,LARGE(F58:M58,1))+IF(TYPE(LARGE(F58:M58,2))=1,LARGE(F58:M58,2))+IF(TYPE(LARGE(F58:M58,3))=1,LARGE(F58:M58,3))+IF(TYPE(LARGE(F58:M58,4))=1,LARGE(F58:M58,4)))</f>
        <v>42</v>
      </c>
      <c r="O58" s="1">
        <f>COUNTA(F58:M58)</f>
        <v>3</v>
      </c>
    </row>
    <row r="59" spans="1:15" ht="12.75">
      <c r="A59" s="35">
        <f>RANK(N59,N:N)</f>
        <v>58</v>
      </c>
      <c r="B59" s="28" t="s">
        <v>65</v>
      </c>
      <c r="C59" s="28" t="s">
        <v>66</v>
      </c>
      <c r="D59" s="26" t="s">
        <v>63</v>
      </c>
      <c r="E59" s="26" t="s">
        <v>64</v>
      </c>
      <c r="F59" s="26"/>
      <c r="G59" s="26">
        <v>10</v>
      </c>
      <c r="H59" s="26"/>
      <c r="I59" s="32">
        <v>16</v>
      </c>
      <c r="J59" s="27"/>
      <c r="K59" s="27"/>
      <c r="L59" s="18">
        <v>14</v>
      </c>
      <c r="M59" s="14"/>
      <c r="N59" s="24">
        <f>N(IF(TYPE(LARGE(F59:M59,1))=1,LARGE(F59:M59,1))+IF(TYPE(LARGE(F59:M59,2))=1,LARGE(F59:M59,2))+IF(TYPE(LARGE(F59:M59,3))=1,LARGE(F59:M59,3))+IF(TYPE(LARGE(F59:M59,4))=1,LARGE(F59:M59,4)))</f>
        <v>40</v>
      </c>
      <c r="O59" s="1">
        <f>COUNTA(F59:M59)</f>
        <v>3</v>
      </c>
    </row>
    <row r="60" spans="1:15" ht="12.75">
      <c r="A60" s="35">
        <f>RANK(N60,N:N)</f>
        <v>59</v>
      </c>
      <c r="B60" s="51" t="s">
        <v>261</v>
      </c>
      <c r="C60" s="51" t="s">
        <v>41</v>
      </c>
      <c r="D60" s="53" t="s">
        <v>18</v>
      </c>
      <c r="E60" s="52"/>
      <c r="F60" s="54"/>
      <c r="G60" s="54"/>
      <c r="H60" s="54"/>
      <c r="I60" s="56">
        <v>22</v>
      </c>
      <c r="J60" s="55"/>
      <c r="K60" s="55"/>
      <c r="L60" s="55">
        <v>17</v>
      </c>
      <c r="M60" s="55"/>
      <c r="N60" s="24">
        <f>N(IF(TYPE(LARGE(F60:M60,1))=1,LARGE(F60:M60,1))+IF(TYPE(LARGE(F60:M60,2))=1,LARGE(F60:M60,2))+IF(TYPE(LARGE(F60:M60,3))=1,LARGE(F60:M60,3))+IF(TYPE(LARGE(F60:M60,4))=1,LARGE(F60:M60,4)))</f>
        <v>39</v>
      </c>
      <c r="O60" s="1">
        <f>COUNTA(F60:M60)</f>
        <v>2</v>
      </c>
    </row>
    <row r="61" spans="1:15" ht="12.75">
      <c r="A61" s="35">
        <f>RANK(N61,N:N)</f>
        <v>59</v>
      </c>
      <c r="B61" s="28" t="s">
        <v>125</v>
      </c>
      <c r="C61" s="28" t="s">
        <v>41</v>
      </c>
      <c r="D61" s="38" t="s">
        <v>18</v>
      </c>
      <c r="E61" s="58" t="s">
        <v>306</v>
      </c>
      <c r="F61" s="26"/>
      <c r="G61" s="26">
        <v>5</v>
      </c>
      <c r="H61" s="26"/>
      <c r="I61" s="32"/>
      <c r="J61" s="27"/>
      <c r="K61" s="27"/>
      <c r="L61" s="18">
        <v>18</v>
      </c>
      <c r="M61" s="14">
        <v>16</v>
      </c>
      <c r="N61" s="24">
        <f>N(IF(TYPE(LARGE(F61:M61,1))=1,LARGE(F61:M61,1))+IF(TYPE(LARGE(F61:M61,2))=1,LARGE(F61:M61,2))+IF(TYPE(LARGE(F61:M61,3))=1,LARGE(F61:M61,3))+IF(TYPE(LARGE(F61:M61,4))=1,LARGE(F61:M61,4)))</f>
        <v>39</v>
      </c>
      <c r="O61" s="1">
        <f>COUNTA(F61:M61)</f>
        <v>3</v>
      </c>
    </row>
    <row r="62" spans="1:15" ht="12.75">
      <c r="A62" s="35">
        <f>RANK(N62,N:N)</f>
        <v>61</v>
      </c>
      <c r="B62" s="37" t="s">
        <v>43</v>
      </c>
      <c r="C62" s="37" t="s">
        <v>227</v>
      </c>
      <c r="D62" s="20" t="s">
        <v>56</v>
      </c>
      <c r="E62" s="23" t="s">
        <v>181</v>
      </c>
      <c r="F62" s="50"/>
      <c r="G62" s="50">
        <v>20</v>
      </c>
      <c r="H62" s="26"/>
      <c r="I62" s="59">
        <v>17.5</v>
      </c>
      <c r="J62" s="27"/>
      <c r="K62" s="27"/>
      <c r="L62" s="18"/>
      <c r="M62" s="14"/>
      <c r="N62" s="24">
        <f>N(IF(TYPE(LARGE(F62:M62,1))=1,LARGE(F62:M62,1))+IF(TYPE(LARGE(F62:M62,2))=1,LARGE(F62:M62,2))+IF(TYPE(LARGE(F62:M62,3))=1,LARGE(F62:M62,3))+IF(TYPE(LARGE(F62:M62,4))=1,LARGE(F62:M62,4)))</f>
        <v>37.5</v>
      </c>
      <c r="O62" s="1">
        <f>COUNTA(F62:M62)</f>
        <v>2</v>
      </c>
    </row>
    <row r="63" spans="1:15" ht="12.75">
      <c r="A63" s="35">
        <f>RANK(N63,N:N)</f>
        <v>62</v>
      </c>
      <c r="B63" s="28" t="s">
        <v>111</v>
      </c>
      <c r="C63" s="28" t="s">
        <v>112</v>
      </c>
      <c r="D63" s="26" t="s">
        <v>100</v>
      </c>
      <c r="E63" s="38" t="s">
        <v>134</v>
      </c>
      <c r="F63" s="26">
        <v>6</v>
      </c>
      <c r="G63" s="26"/>
      <c r="H63" s="26"/>
      <c r="I63" s="32"/>
      <c r="J63" s="27"/>
      <c r="K63" s="27"/>
      <c r="L63" s="18">
        <v>12</v>
      </c>
      <c r="M63" s="14">
        <v>17</v>
      </c>
      <c r="N63" s="24">
        <f>N(IF(TYPE(LARGE(F63:M63,1))=1,LARGE(F63:M63,1))+IF(TYPE(LARGE(F63:M63,2))=1,LARGE(F63:M63,2))+IF(TYPE(LARGE(F63:M63,3))=1,LARGE(F63:M63,3))+IF(TYPE(LARGE(F63:M63,4))=1,LARGE(F63:M63,4)))</f>
        <v>35</v>
      </c>
      <c r="O63" s="1">
        <f>COUNTA(F63:M63)</f>
        <v>3</v>
      </c>
    </row>
    <row r="64" spans="1:15" ht="12.75">
      <c r="A64" s="35">
        <f>RANK(N64,N:N)</f>
        <v>63</v>
      </c>
      <c r="B64" s="37" t="s">
        <v>229</v>
      </c>
      <c r="C64" s="37" t="s">
        <v>230</v>
      </c>
      <c r="D64" s="38" t="s">
        <v>18</v>
      </c>
      <c r="E64" s="38"/>
      <c r="F64" s="50"/>
      <c r="G64" s="50">
        <v>18</v>
      </c>
      <c r="H64" s="26"/>
      <c r="I64" s="32"/>
      <c r="J64" s="27">
        <v>15</v>
      </c>
      <c r="K64" s="27"/>
      <c r="L64" s="18"/>
      <c r="M64" s="14"/>
      <c r="N64" s="24">
        <f>N(IF(TYPE(LARGE(F64:M64,1))=1,LARGE(F64:M64,1))+IF(TYPE(LARGE(F64:M64,2))=1,LARGE(F64:M64,2))+IF(TYPE(LARGE(F64:M64,3))=1,LARGE(F64:M64,3))+IF(TYPE(LARGE(F64:M64,4))=1,LARGE(F64:M64,4)))</f>
        <v>33</v>
      </c>
      <c r="O64" s="1">
        <f>COUNTA(F64:M64)</f>
        <v>2</v>
      </c>
    </row>
    <row r="65" spans="1:15" ht="12.75">
      <c r="A65" s="35">
        <f>RANK(N65,N:N)</f>
        <v>64</v>
      </c>
      <c r="B65" s="51" t="s">
        <v>258</v>
      </c>
      <c r="C65" s="51" t="s">
        <v>68</v>
      </c>
      <c r="D65" s="52"/>
      <c r="E65" s="52"/>
      <c r="F65" s="54"/>
      <c r="G65" s="54"/>
      <c r="H65" s="50">
        <v>12</v>
      </c>
      <c r="I65" s="56"/>
      <c r="J65" s="55"/>
      <c r="K65" s="50">
        <v>11</v>
      </c>
      <c r="L65" s="62">
        <v>9</v>
      </c>
      <c r="M65" s="55"/>
      <c r="N65" s="24">
        <f>N(IF(TYPE(LARGE(F65:M65,1))=1,LARGE(F65:M65,1))+IF(TYPE(LARGE(F65:M65,2))=1,LARGE(F65:M65,2))+IF(TYPE(LARGE(F65:M65,3))=1,LARGE(F65:M65,3))+IF(TYPE(LARGE(F65:M65,4))=1,LARGE(F65:M65,4)))</f>
        <v>32</v>
      </c>
      <c r="O65" s="1">
        <f>COUNTA(F65:M65)</f>
        <v>3</v>
      </c>
    </row>
    <row r="66" spans="1:15" ht="12.75">
      <c r="A66" s="35">
        <f>RANK(N66,N:N)</f>
        <v>65</v>
      </c>
      <c r="B66" s="37" t="s">
        <v>123</v>
      </c>
      <c r="C66" s="37" t="s">
        <v>62</v>
      </c>
      <c r="D66" s="38" t="s">
        <v>86</v>
      </c>
      <c r="E66" s="38" t="s">
        <v>153</v>
      </c>
      <c r="F66" s="26"/>
      <c r="G66" s="26"/>
      <c r="H66" s="26"/>
      <c r="I66" s="32"/>
      <c r="J66" s="27"/>
      <c r="K66" s="27"/>
      <c r="L66" s="18">
        <v>30</v>
      </c>
      <c r="M66" s="14"/>
      <c r="N66" s="24">
        <f>N(IF(TYPE(LARGE(F66:M66,1))=1,LARGE(F66:M66,1))+IF(TYPE(LARGE(F66:M66,2))=1,LARGE(F66:M66,2))+IF(TYPE(LARGE(F66:M66,3))=1,LARGE(F66:M66,3))+IF(TYPE(LARGE(F66:M66,4))=1,LARGE(F66:M66,4)))</f>
        <v>30</v>
      </c>
      <c r="O66" s="1">
        <f>COUNTA(F66:M66)</f>
        <v>1</v>
      </c>
    </row>
    <row r="67" spans="1:15" ht="12.75">
      <c r="A67" s="35">
        <f>RANK(N67,N:N)</f>
        <v>66</v>
      </c>
      <c r="B67" s="28" t="s">
        <v>84</v>
      </c>
      <c r="C67" s="28" t="s">
        <v>52</v>
      </c>
      <c r="D67" s="26" t="s">
        <v>63</v>
      </c>
      <c r="E67" s="26" t="s">
        <v>64</v>
      </c>
      <c r="F67" s="50">
        <v>12</v>
      </c>
      <c r="G67" s="26"/>
      <c r="H67" s="26"/>
      <c r="I67" s="59">
        <v>15.5</v>
      </c>
      <c r="J67" s="27"/>
      <c r="K67" s="27"/>
      <c r="L67" s="18"/>
      <c r="M67" s="14"/>
      <c r="N67" s="24">
        <f>N(IF(TYPE(LARGE(F67:M67,1))=1,LARGE(F67:M67,1))+IF(TYPE(LARGE(F67:M67,2))=1,LARGE(F67:M67,2))+IF(TYPE(LARGE(F67:M67,3))=1,LARGE(F67:M67,3))+IF(TYPE(LARGE(F67:M67,4))=1,LARGE(F67:M67,4)))</f>
        <v>27.5</v>
      </c>
      <c r="O67" s="1">
        <f>COUNTA(F67:M67)</f>
        <v>2</v>
      </c>
    </row>
    <row r="68" spans="1:15" ht="12.75">
      <c r="A68" s="35">
        <f>RANK(N68,N:N)</f>
        <v>67</v>
      </c>
      <c r="B68" s="37" t="s">
        <v>48</v>
      </c>
      <c r="C68" s="37" t="s">
        <v>49</v>
      </c>
      <c r="D68" s="38" t="s">
        <v>18</v>
      </c>
      <c r="E68" s="38" t="s">
        <v>36</v>
      </c>
      <c r="F68" s="50"/>
      <c r="G68" s="26"/>
      <c r="H68" s="26"/>
      <c r="I68" s="32"/>
      <c r="J68" s="27">
        <v>27</v>
      </c>
      <c r="K68" s="27"/>
      <c r="L68" s="18"/>
      <c r="M68" s="14"/>
      <c r="N68" s="24">
        <f>N(IF(TYPE(LARGE(F68:M68,1))=1,LARGE(F68:M68,1))+IF(TYPE(LARGE(F68:M68,2))=1,LARGE(F68:M68,2))+IF(TYPE(LARGE(F68:M68,3))=1,LARGE(F68:M68,3))+IF(TYPE(LARGE(F68:M68,4))=1,LARGE(F68:M68,4)))</f>
        <v>27</v>
      </c>
      <c r="O68" s="1">
        <f>COUNTA(F68:M68)</f>
        <v>1</v>
      </c>
    </row>
    <row r="69" spans="1:15" ht="12.75">
      <c r="A69" s="35">
        <f>RANK(N69,N:N)</f>
        <v>67</v>
      </c>
      <c r="B69" s="12" t="s">
        <v>176</v>
      </c>
      <c r="C69" s="12" t="s">
        <v>10</v>
      </c>
      <c r="D69" s="13" t="s">
        <v>18</v>
      </c>
      <c r="E69" s="13"/>
      <c r="F69" s="13">
        <v>27</v>
      </c>
      <c r="G69" s="13"/>
      <c r="H69" s="14"/>
      <c r="I69" s="33"/>
      <c r="J69" s="14"/>
      <c r="K69" s="14"/>
      <c r="L69" s="18"/>
      <c r="M69" s="14"/>
      <c r="N69" s="24">
        <f>N(IF(TYPE(LARGE(F69:M69,1))=1,LARGE(F69:M69,1))+IF(TYPE(LARGE(F69:M69,2))=1,LARGE(F69:M69,2))+IF(TYPE(LARGE(F69:M69,3))=1,LARGE(F69:M69,3))+IF(TYPE(LARGE(F69:M69,4))=1,LARGE(F69:M69,4)))</f>
        <v>27</v>
      </c>
      <c r="O69" s="1">
        <f>COUNTA(F69:M69)</f>
        <v>1</v>
      </c>
    </row>
    <row r="70" spans="1:15" ht="12.75">
      <c r="A70" s="35">
        <f>RANK(N70,N:N)</f>
        <v>69</v>
      </c>
      <c r="B70" s="57" t="s">
        <v>260</v>
      </c>
      <c r="C70" s="57" t="s">
        <v>33</v>
      </c>
      <c r="D70" s="58" t="s">
        <v>16</v>
      </c>
      <c r="E70" s="26"/>
      <c r="F70" s="26"/>
      <c r="G70" s="26"/>
      <c r="H70" s="26"/>
      <c r="I70" s="32">
        <v>26</v>
      </c>
      <c r="J70" s="27"/>
      <c r="K70" s="27"/>
      <c r="L70" s="18"/>
      <c r="M70" s="14"/>
      <c r="N70" s="24">
        <f>N(IF(TYPE(LARGE(F70:M70,1))=1,LARGE(F70:M70,1))+IF(TYPE(LARGE(F70:M70,2))=1,LARGE(F70:M70,2))+IF(TYPE(LARGE(F70:M70,3))=1,LARGE(F70:M70,3))+IF(TYPE(LARGE(F70:M70,4))=1,LARGE(F70:M70,4)))</f>
        <v>26</v>
      </c>
      <c r="O70" s="1">
        <f>COUNTA(F70:M70)</f>
        <v>1</v>
      </c>
    </row>
    <row r="71" spans="1:15" ht="12.75">
      <c r="A71" s="35">
        <f>RANK(N71,N:N)</f>
        <v>69</v>
      </c>
      <c r="B71" s="37" t="s">
        <v>237</v>
      </c>
      <c r="C71" s="37" t="s">
        <v>62</v>
      </c>
      <c r="D71" s="38"/>
      <c r="E71" s="38"/>
      <c r="F71" s="50"/>
      <c r="G71" s="50">
        <v>12</v>
      </c>
      <c r="H71" s="26"/>
      <c r="I71" s="32"/>
      <c r="J71" s="27"/>
      <c r="K71" s="50">
        <v>14</v>
      </c>
      <c r="L71" s="18"/>
      <c r="M71" s="14"/>
      <c r="N71" s="24">
        <f>N(IF(TYPE(LARGE(F71:M71,1))=1,LARGE(F71:M71,1))+IF(TYPE(LARGE(F71:M71,2))=1,LARGE(F71:M71,2))+IF(TYPE(LARGE(F71:M71,3))=1,LARGE(F71:M71,3))+IF(TYPE(LARGE(F71:M71,4))=1,LARGE(F71:M71,4)))</f>
        <v>26</v>
      </c>
      <c r="O71" s="1">
        <f>COUNTA(F71:M71)</f>
        <v>2</v>
      </c>
    </row>
    <row r="72" spans="1:15" ht="12.75">
      <c r="A72" s="35">
        <f>RANK(N72,N:N)</f>
        <v>71</v>
      </c>
      <c r="B72" s="37" t="s">
        <v>224</v>
      </c>
      <c r="C72" s="37" t="s">
        <v>112</v>
      </c>
      <c r="D72" s="38" t="s">
        <v>18</v>
      </c>
      <c r="E72" s="38"/>
      <c r="F72" s="50"/>
      <c r="G72" s="26">
        <v>25</v>
      </c>
      <c r="H72" s="26"/>
      <c r="I72" s="32"/>
      <c r="J72" s="27"/>
      <c r="K72" s="27"/>
      <c r="L72" s="18"/>
      <c r="M72" s="14"/>
      <c r="N72" s="24">
        <f>N(IF(TYPE(LARGE(F72:M72,1))=1,LARGE(F72:M72,1))+IF(TYPE(LARGE(F72:M72,2))=1,LARGE(F72:M72,2))+IF(TYPE(LARGE(F72:M72,3))=1,LARGE(F72:M72,3))+IF(TYPE(LARGE(F72:M72,4))=1,LARGE(F72:M72,4)))</f>
        <v>25</v>
      </c>
      <c r="O72" s="1">
        <f>COUNTA(F72:M72)</f>
        <v>1</v>
      </c>
    </row>
    <row r="73" spans="1:15" ht="12.75">
      <c r="A73" s="35">
        <f>RANK(N73,N:N)</f>
        <v>71</v>
      </c>
      <c r="B73" s="37" t="s">
        <v>224</v>
      </c>
      <c r="C73" s="37" t="s">
        <v>7</v>
      </c>
      <c r="D73" s="38" t="s">
        <v>18</v>
      </c>
      <c r="E73" s="38"/>
      <c r="F73" s="50"/>
      <c r="G73" s="26">
        <v>25</v>
      </c>
      <c r="H73" s="26"/>
      <c r="I73" s="32"/>
      <c r="J73" s="27"/>
      <c r="K73" s="27"/>
      <c r="L73" s="18"/>
      <c r="M73" s="14"/>
      <c r="N73" s="24">
        <f>N(IF(TYPE(LARGE(F73:M73,1))=1,LARGE(F73:M73,1))+IF(TYPE(LARGE(F73:M73,2))=1,LARGE(F73:M73,2))+IF(TYPE(LARGE(F73:M73,3))=1,LARGE(F73:M73,3))+IF(TYPE(LARGE(F73:M73,4))=1,LARGE(F73:M73,4)))</f>
        <v>25</v>
      </c>
      <c r="O73" s="1">
        <f>COUNTA(F73:M73)</f>
        <v>1</v>
      </c>
    </row>
    <row r="74" spans="1:15" ht="12.75">
      <c r="A74" s="35">
        <f>RANK(N74,N:N)</f>
        <v>71</v>
      </c>
      <c r="B74" s="57" t="s">
        <v>281</v>
      </c>
      <c r="C74" s="57" t="s">
        <v>62</v>
      </c>
      <c r="D74" s="58" t="s">
        <v>280</v>
      </c>
      <c r="E74" s="58" t="s">
        <v>282</v>
      </c>
      <c r="F74" s="26"/>
      <c r="G74" s="26"/>
      <c r="H74" s="26"/>
      <c r="I74" s="32"/>
      <c r="J74" s="27"/>
      <c r="K74" s="27">
        <v>25</v>
      </c>
      <c r="L74" s="18"/>
      <c r="M74" s="14"/>
      <c r="N74" s="24">
        <f>N(IF(TYPE(LARGE(F74:M74,1))=1,LARGE(F74:M74,1))+IF(TYPE(LARGE(F74:M74,2))=1,LARGE(F74:M74,2))+IF(TYPE(LARGE(F74:M74,3))=1,LARGE(F74:M74,3))+IF(TYPE(LARGE(F74:M74,4))=1,LARGE(F74:M74,4)))</f>
        <v>25</v>
      </c>
      <c r="O74" s="1">
        <f>COUNTA(F74:M74)</f>
        <v>1</v>
      </c>
    </row>
    <row r="75" spans="1:15" ht="12.75">
      <c r="A75" s="35">
        <f>RANK(N75,N:N)</f>
        <v>74</v>
      </c>
      <c r="B75" s="37" t="s">
        <v>221</v>
      </c>
      <c r="C75" s="37" t="s">
        <v>62</v>
      </c>
      <c r="D75" s="38" t="s">
        <v>18</v>
      </c>
      <c r="E75" s="58" t="s">
        <v>284</v>
      </c>
      <c r="F75" s="50">
        <v>6</v>
      </c>
      <c r="G75" s="26"/>
      <c r="H75" s="26"/>
      <c r="I75" s="32"/>
      <c r="J75" s="27"/>
      <c r="K75" s="50">
        <v>18</v>
      </c>
      <c r="L75" s="18"/>
      <c r="M75" s="14"/>
      <c r="N75" s="24">
        <f>N(IF(TYPE(LARGE(F75:M75,1))=1,LARGE(F75:M75,1))+IF(TYPE(LARGE(F75:M75,2))=1,LARGE(F75:M75,2))+IF(TYPE(LARGE(F75:M75,3))=1,LARGE(F75:M75,3))+IF(TYPE(LARGE(F75:M75,4))=1,LARGE(F75:M75,4)))</f>
        <v>24</v>
      </c>
      <c r="O75" s="1">
        <f>COUNTA(F75:M75)</f>
        <v>2</v>
      </c>
    </row>
    <row r="76" spans="1:15" ht="12.75">
      <c r="A76" s="35">
        <f>RANK(N76,N:N)</f>
        <v>74</v>
      </c>
      <c r="B76" s="37" t="s">
        <v>222</v>
      </c>
      <c r="C76" s="37" t="s">
        <v>223</v>
      </c>
      <c r="D76" s="38" t="s">
        <v>18</v>
      </c>
      <c r="E76" s="58" t="s">
        <v>284</v>
      </c>
      <c r="F76" s="50">
        <v>6</v>
      </c>
      <c r="G76" s="26"/>
      <c r="H76" s="26"/>
      <c r="I76" s="32"/>
      <c r="J76" s="27"/>
      <c r="K76" s="50">
        <v>18</v>
      </c>
      <c r="L76" s="18"/>
      <c r="M76" s="14"/>
      <c r="N76" s="24">
        <f>N(IF(TYPE(LARGE(F76:M76,1))=1,LARGE(F76:M76,1))+IF(TYPE(LARGE(F76:M76,2))=1,LARGE(F76:M76,2))+IF(TYPE(LARGE(F76:M76,3))=1,LARGE(F76:M76,3))+IF(TYPE(LARGE(F76:M76,4))=1,LARGE(F76:M76,4)))</f>
        <v>24</v>
      </c>
      <c r="O76" s="1">
        <f>COUNTA(F76:M76)</f>
        <v>2</v>
      </c>
    </row>
    <row r="77" spans="1:15" ht="12.75">
      <c r="A77" s="35">
        <f>RANK(N77,N:N)</f>
        <v>74</v>
      </c>
      <c r="B77" s="37" t="s">
        <v>159</v>
      </c>
      <c r="C77" s="37" t="s">
        <v>8</v>
      </c>
      <c r="D77" s="38" t="s">
        <v>19</v>
      </c>
      <c r="E77" s="38" t="s">
        <v>160</v>
      </c>
      <c r="F77" s="26"/>
      <c r="G77" s="26">
        <v>10</v>
      </c>
      <c r="H77" s="26"/>
      <c r="I77" s="32"/>
      <c r="J77" s="27"/>
      <c r="K77" s="27"/>
      <c r="L77" s="18">
        <v>14</v>
      </c>
      <c r="M77" s="14"/>
      <c r="N77" s="24">
        <f>N(IF(TYPE(LARGE(F77:M77,1))=1,LARGE(F77:M77,1))+IF(TYPE(LARGE(F77:M77,2))=1,LARGE(F77:M77,2))+IF(TYPE(LARGE(F77:M77,3))=1,LARGE(F77:M77,3))+IF(TYPE(LARGE(F77:M77,4))=1,LARGE(F77:M77,4)))</f>
        <v>24</v>
      </c>
      <c r="O77" s="1">
        <f>COUNTA(F77:M77)</f>
        <v>2</v>
      </c>
    </row>
    <row r="78" spans="1:15" ht="12.75">
      <c r="A78" s="35">
        <f>RANK(N78,N:N)</f>
        <v>77</v>
      </c>
      <c r="B78" s="37" t="s">
        <v>149</v>
      </c>
      <c r="C78" s="37" t="s">
        <v>150</v>
      </c>
      <c r="D78" s="38" t="s">
        <v>151</v>
      </c>
      <c r="E78" s="26" t="s">
        <v>64</v>
      </c>
      <c r="F78" s="26"/>
      <c r="G78" s="26"/>
      <c r="H78" s="26">
        <v>22</v>
      </c>
      <c r="I78" s="32"/>
      <c r="J78" s="27"/>
      <c r="K78" s="27"/>
      <c r="L78" s="18"/>
      <c r="M78" s="14"/>
      <c r="N78" s="24">
        <f>N(IF(TYPE(LARGE(F78:M78,1))=1,LARGE(F78:M78,1))+IF(TYPE(LARGE(F78:M78,2))=1,LARGE(F78:M78,2))+IF(TYPE(LARGE(F78:M78,3))=1,LARGE(F78:M78,3))+IF(TYPE(LARGE(F78:M78,4))=1,LARGE(F78:M78,4)))</f>
        <v>22</v>
      </c>
      <c r="O78" s="1">
        <f>COUNTA(F78:M78)</f>
        <v>1</v>
      </c>
    </row>
    <row r="79" spans="1:15" ht="12.75">
      <c r="A79" s="35">
        <f>RANK(N79,N:N)</f>
        <v>78</v>
      </c>
      <c r="B79" s="28" t="s">
        <v>53</v>
      </c>
      <c r="C79" s="28" t="s">
        <v>54</v>
      </c>
      <c r="D79" s="26" t="s">
        <v>18</v>
      </c>
      <c r="E79" s="26" t="s">
        <v>57</v>
      </c>
      <c r="F79" s="26"/>
      <c r="G79" s="26">
        <v>6</v>
      </c>
      <c r="H79" s="26"/>
      <c r="I79" s="32">
        <v>15.5</v>
      </c>
      <c r="J79" s="27"/>
      <c r="K79" s="27"/>
      <c r="L79" s="18"/>
      <c r="M79" s="14"/>
      <c r="N79" s="24">
        <f>N(IF(TYPE(LARGE(F79:M79,1))=1,LARGE(F79:M79,1))+IF(TYPE(LARGE(F79:M79,2))=1,LARGE(F79:M79,2))+IF(TYPE(LARGE(F79:M79,3))=1,LARGE(F79:M79,3))+IF(TYPE(LARGE(F79:M79,4))=1,LARGE(F79:M79,4)))</f>
        <v>21.5</v>
      </c>
      <c r="O79" s="1">
        <f>COUNTA(F79:M79)</f>
        <v>2</v>
      </c>
    </row>
    <row r="80" spans="1:15" ht="12.75">
      <c r="A80" s="35">
        <f>RANK(N80,N:N)</f>
        <v>79</v>
      </c>
      <c r="B80" s="37" t="s">
        <v>225</v>
      </c>
      <c r="C80" s="37" t="s">
        <v>52</v>
      </c>
      <c r="D80" s="38" t="s">
        <v>18</v>
      </c>
      <c r="E80" s="38"/>
      <c r="F80" s="50"/>
      <c r="G80" s="26">
        <v>20</v>
      </c>
      <c r="H80" s="26"/>
      <c r="I80" s="32"/>
      <c r="J80" s="27"/>
      <c r="K80" s="27"/>
      <c r="L80" s="18"/>
      <c r="M80" s="14"/>
      <c r="N80" s="24">
        <f>N(IF(TYPE(LARGE(F80:M80,1))=1,LARGE(F80:M80,1))+IF(TYPE(LARGE(F80:M80,2))=1,LARGE(F80:M80,2))+IF(TYPE(LARGE(F80:M80,3))=1,LARGE(F80:M80,3))+IF(TYPE(LARGE(F80:M80,4))=1,LARGE(F80:M80,4)))</f>
        <v>20</v>
      </c>
      <c r="O80" s="1">
        <f>COUNTA(F80:M80)</f>
        <v>1</v>
      </c>
    </row>
    <row r="81" spans="1:15" ht="12.75">
      <c r="A81" s="35">
        <f>RANK(N81,N:N)</f>
        <v>79</v>
      </c>
      <c r="B81" s="51" t="s">
        <v>262</v>
      </c>
      <c r="C81" s="51" t="s">
        <v>13</v>
      </c>
      <c r="D81" s="53" t="s">
        <v>18</v>
      </c>
      <c r="E81" s="52"/>
      <c r="F81" s="54"/>
      <c r="G81" s="54"/>
      <c r="H81" s="54"/>
      <c r="I81" s="56">
        <v>20</v>
      </c>
      <c r="J81" s="55"/>
      <c r="K81" s="55"/>
      <c r="L81" s="55"/>
      <c r="M81" s="55"/>
      <c r="N81" s="24">
        <f>N(IF(TYPE(LARGE(F81:M81,1))=1,LARGE(F81:M81,1))+IF(TYPE(LARGE(F81:M81,2))=1,LARGE(F81:M81,2))+IF(TYPE(LARGE(F81:M81,3))=1,LARGE(F81:M81,3))+IF(TYPE(LARGE(F81:M81,4))=1,LARGE(F81:M81,4)))</f>
        <v>20</v>
      </c>
      <c r="O81" s="1">
        <f>COUNTA(F81:M81)</f>
        <v>1</v>
      </c>
    </row>
    <row r="82" spans="1:15" ht="12.75">
      <c r="A82" s="35">
        <f>RANK(N82,N:N)</f>
        <v>81</v>
      </c>
      <c r="B82" s="51" t="s">
        <v>263</v>
      </c>
      <c r="C82" s="51" t="s">
        <v>264</v>
      </c>
      <c r="D82" s="53" t="s">
        <v>16</v>
      </c>
      <c r="E82" s="52"/>
      <c r="F82" s="54"/>
      <c r="G82" s="54"/>
      <c r="H82" s="54"/>
      <c r="I82" s="56">
        <v>19.5</v>
      </c>
      <c r="J82" s="55"/>
      <c r="K82" s="55"/>
      <c r="L82" s="55"/>
      <c r="M82" s="55"/>
      <c r="N82" s="24">
        <f>N(IF(TYPE(LARGE(F82:M82,1))=1,LARGE(F82:M82,1))+IF(TYPE(LARGE(F82:M82,2))=1,LARGE(F82:M82,2))+IF(TYPE(LARGE(F82:M82,3))=1,LARGE(F82:M82,3))+IF(TYPE(LARGE(F82:M82,4))=1,LARGE(F82:M82,4)))</f>
        <v>19.5</v>
      </c>
      <c r="O82" s="1">
        <f>COUNTA(F82:M82)</f>
        <v>1</v>
      </c>
    </row>
    <row r="83" spans="1:15" ht="12.75">
      <c r="A83" s="35">
        <f>RANK(N83,N:N)</f>
        <v>82</v>
      </c>
      <c r="B83" s="37" t="s">
        <v>273</v>
      </c>
      <c r="C83" s="37" t="s">
        <v>274</v>
      </c>
      <c r="D83" s="38"/>
      <c r="E83" s="38" t="s">
        <v>275</v>
      </c>
      <c r="F83" s="50"/>
      <c r="G83" s="26"/>
      <c r="H83" s="26"/>
      <c r="I83" s="32"/>
      <c r="J83" s="50">
        <v>18</v>
      </c>
      <c r="K83" s="27"/>
      <c r="L83" s="18"/>
      <c r="M83" s="14"/>
      <c r="N83" s="24">
        <f>N(IF(TYPE(LARGE(F83:M83,1))=1,LARGE(F83:M83,1))+IF(TYPE(LARGE(F83:M83,2))=1,LARGE(F83:M83,2))+IF(TYPE(LARGE(F83:M83,3))=1,LARGE(F83:M83,3))+IF(TYPE(LARGE(F83:M83,4))=1,LARGE(F83:M83,4)))</f>
        <v>18</v>
      </c>
      <c r="O83" s="1">
        <f>COUNTA(F83:M83)</f>
        <v>1</v>
      </c>
    </row>
    <row r="84" spans="1:15" ht="12.75">
      <c r="A84" s="35">
        <f>RANK(N84,N:N)</f>
        <v>82</v>
      </c>
      <c r="B84" s="37" t="s">
        <v>231</v>
      </c>
      <c r="C84" s="37" t="s">
        <v>30</v>
      </c>
      <c r="D84" s="38" t="s">
        <v>21</v>
      </c>
      <c r="E84" s="38"/>
      <c r="F84" s="50"/>
      <c r="G84" s="50">
        <v>18</v>
      </c>
      <c r="H84" s="26"/>
      <c r="I84" s="32"/>
      <c r="J84" s="27"/>
      <c r="K84" s="27"/>
      <c r="L84" s="18"/>
      <c r="M84" s="14"/>
      <c r="N84" s="24">
        <f>N(IF(TYPE(LARGE(F84:M84,1))=1,LARGE(F84:M84,1))+IF(TYPE(LARGE(F84:M84,2))=1,LARGE(F84:M84,2))+IF(TYPE(LARGE(F84:M84,3))=1,LARGE(F84:M84,3))+IF(TYPE(LARGE(F84:M84,4))=1,LARGE(F84:M84,4)))</f>
        <v>18</v>
      </c>
      <c r="O84" s="1">
        <f>COUNTA(F84:M84)</f>
        <v>1</v>
      </c>
    </row>
    <row r="85" spans="1:15" ht="12.75">
      <c r="A85" s="35">
        <f>RANK(N85,N:N)</f>
        <v>82</v>
      </c>
      <c r="B85" s="51" t="s">
        <v>250</v>
      </c>
      <c r="C85" s="51" t="s">
        <v>251</v>
      </c>
      <c r="D85" s="52"/>
      <c r="E85" s="52"/>
      <c r="F85" s="54"/>
      <c r="G85" s="54"/>
      <c r="H85" s="50">
        <v>18</v>
      </c>
      <c r="I85" s="56"/>
      <c r="J85" s="55"/>
      <c r="K85" s="55"/>
      <c r="L85" s="55"/>
      <c r="M85" s="55"/>
      <c r="N85" s="24">
        <f>N(IF(TYPE(LARGE(F85:M85,1))=1,LARGE(F85:M85,1))+IF(TYPE(LARGE(F85:M85,2))=1,LARGE(F85:M85,2))+IF(TYPE(LARGE(F85:M85,3))=1,LARGE(F85:M85,3))+IF(TYPE(LARGE(F85:M85,4))=1,LARGE(F85:M85,4)))</f>
        <v>18</v>
      </c>
      <c r="O85" s="1">
        <f>COUNTA(F85:M85)</f>
        <v>1</v>
      </c>
    </row>
    <row r="86" spans="1:15" ht="12.75">
      <c r="A86" s="35">
        <f>RANK(N86,N:N)</f>
        <v>82</v>
      </c>
      <c r="B86" s="51" t="s">
        <v>250</v>
      </c>
      <c r="C86" s="51" t="s">
        <v>33</v>
      </c>
      <c r="D86" s="52"/>
      <c r="E86" s="52"/>
      <c r="F86" s="54"/>
      <c r="G86" s="54"/>
      <c r="H86" s="50">
        <v>18</v>
      </c>
      <c r="I86" s="56"/>
      <c r="J86" s="55"/>
      <c r="K86" s="55"/>
      <c r="L86" s="55"/>
      <c r="M86" s="55"/>
      <c r="N86" s="24">
        <f>N(IF(TYPE(LARGE(F86:M86,1))=1,LARGE(F86:M86,1))+IF(TYPE(LARGE(F86:M86,2))=1,LARGE(F86:M86,2))+IF(TYPE(LARGE(F86:M86,3))=1,LARGE(F86:M86,3))+IF(TYPE(LARGE(F86:M86,4))=1,LARGE(F86:M86,4)))</f>
        <v>18</v>
      </c>
      <c r="O86" s="1">
        <f>COUNTA(F86:M86)</f>
        <v>1</v>
      </c>
    </row>
    <row r="87" spans="1:15" ht="12.75">
      <c r="A87" s="35">
        <f>RANK(N87,N:N)</f>
        <v>82</v>
      </c>
      <c r="B87" s="51" t="s">
        <v>265</v>
      </c>
      <c r="C87" s="51" t="s">
        <v>91</v>
      </c>
      <c r="D87" s="53" t="s">
        <v>266</v>
      </c>
      <c r="E87" s="52"/>
      <c r="F87" s="54"/>
      <c r="G87" s="54"/>
      <c r="H87" s="54"/>
      <c r="I87" s="56">
        <v>18</v>
      </c>
      <c r="J87" s="55"/>
      <c r="K87" s="55"/>
      <c r="L87" s="55"/>
      <c r="M87" s="55"/>
      <c r="N87" s="24">
        <f>N(IF(TYPE(LARGE(F87:M87,1))=1,LARGE(F87:M87,1))+IF(TYPE(LARGE(F87:M87,2))=1,LARGE(F87:M87,2))+IF(TYPE(LARGE(F87:M87,3))=1,LARGE(F87:M87,3))+IF(TYPE(LARGE(F87:M87,4))=1,LARGE(F87:M87,4)))</f>
        <v>18</v>
      </c>
      <c r="O87" s="1">
        <f>COUNTA(F87:M87)</f>
        <v>1</v>
      </c>
    </row>
    <row r="88" spans="1:15" ht="12.75">
      <c r="A88" s="35">
        <f>RANK(N88,N:N)</f>
        <v>82</v>
      </c>
      <c r="B88" s="57" t="s">
        <v>283</v>
      </c>
      <c r="C88" s="57" t="s">
        <v>11</v>
      </c>
      <c r="D88" s="26"/>
      <c r="E88" s="26"/>
      <c r="F88" s="26"/>
      <c r="G88" s="26"/>
      <c r="H88" s="26"/>
      <c r="I88" s="32"/>
      <c r="J88" s="27"/>
      <c r="K88" s="27">
        <v>18</v>
      </c>
      <c r="L88" s="18"/>
      <c r="M88" s="14"/>
      <c r="N88" s="24">
        <f>N(IF(TYPE(LARGE(F88:M88,1))=1,LARGE(F88:M88,1))+IF(TYPE(LARGE(F88:M88,2))=1,LARGE(F88:M88,2))+IF(TYPE(LARGE(F88:M88,3))=1,LARGE(F88:M88,3))+IF(TYPE(LARGE(F88:M88,4))=1,LARGE(F88:M88,4)))</f>
        <v>18</v>
      </c>
      <c r="O88" s="1">
        <f>COUNTA(F88:M88)</f>
        <v>1</v>
      </c>
    </row>
    <row r="89" spans="1:15" ht="12.75">
      <c r="A89" s="35">
        <f>RANK(N89,N:N)</f>
        <v>88</v>
      </c>
      <c r="B89" s="51" t="s">
        <v>147</v>
      </c>
      <c r="C89" s="51" t="s">
        <v>41</v>
      </c>
      <c r="D89" s="53" t="s">
        <v>20</v>
      </c>
      <c r="E89" s="52"/>
      <c r="F89" s="54"/>
      <c r="G89" s="54"/>
      <c r="H89" s="54"/>
      <c r="I89" s="56">
        <v>17.5</v>
      </c>
      <c r="J89" s="55"/>
      <c r="K89" s="55"/>
      <c r="L89" s="55"/>
      <c r="M89" s="55"/>
      <c r="N89" s="24">
        <f>N(IF(TYPE(LARGE(F89:M89,1))=1,LARGE(F89:M89,1))+IF(TYPE(LARGE(F89:M89,2))=1,LARGE(F89:M89,2))+IF(TYPE(LARGE(F89:M89,3))=1,LARGE(F89:M89,3))+IF(TYPE(LARGE(F89:M89,4))=1,LARGE(F89:M89,4)))</f>
        <v>17.5</v>
      </c>
      <c r="O89" s="1">
        <f>COUNTA(F89:M89)</f>
        <v>1</v>
      </c>
    </row>
    <row r="90" spans="1:15" ht="12.75">
      <c r="A90" s="35">
        <f>RANK(N90,N:N)</f>
        <v>89</v>
      </c>
      <c r="B90" s="37" t="s">
        <v>187</v>
      </c>
      <c r="C90" s="37" t="s">
        <v>33</v>
      </c>
      <c r="D90" s="38" t="s">
        <v>96</v>
      </c>
      <c r="E90" s="38" t="s">
        <v>188</v>
      </c>
      <c r="F90" s="26">
        <v>5</v>
      </c>
      <c r="G90" s="26"/>
      <c r="H90" s="26">
        <v>12</v>
      </c>
      <c r="I90" s="32"/>
      <c r="J90" s="27"/>
      <c r="K90" s="27"/>
      <c r="L90" s="18"/>
      <c r="M90" s="14"/>
      <c r="N90" s="24">
        <f>N(IF(TYPE(LARGE(F90:M90,1))=1,LARGE(F90:M90,1))+IF(TYPE(LARGE(F90:M90,2))=1,LARGE(F90:M90,2))+IF(TYPE(LARGE(F90:M90,3))=1,LARGE(F90:M90,3))+IF(TYPE(LARGE(F90:M90,4))=1,LARGE(F90:M90,4)))</f>
        <v>17</v>
      </c>
      <c r="O90" s="1">
        <f>COUNTA(F90:M90)</f>
        <v>2</v>
      </c>
    </row>
    <row r="91" spans="1:15" ht="12.75">
      <c r="A91" s="35">
        <f>RANK(N91,N:N)</f>
        <v>89</v>
      </c>
      <c r="B91" s="28" t="s">
        <v>105</v>
      </c>
      <c r="C91" s="28" t="s">
        <v>77</v>
      </c>
      <c r="D91" s="26" t="s">
        <v>106</v>
      </c>
      <c r="E91" s="26" t="s">
        <v>107</v>
      </c>
      <c r="F91" s="26">
        <v>17</v>
      </c>
      <c r="G91" s="26"/>
      <c r="H91" s="26"/>
      <c r="I91" s="32"/>
      <c r="J91" s="27"/>
      <c r="K91" s="27"/>
      <c r="L91" s="18"/>
      <c r="M91" s="14"/>
      <c r="N91" s="24">
        <f>N(IF(TYPE(LARGE(F91:M91,1))=1,LARGE(F91:M91,1))+IF(TYPE(LARGE(F91:M91,2))=1,LARGE(F91:M91,2))+IF(TYPE(LARGE(F91:M91,3))=1,LARGE(F91:M91,3))+IF(TYPE(LARGE(F91:M91,4))=1,LARGE(F91:M91,4)))</f>
        <v>17</v>
      </c>
      <c r="O91" s="1">
        <f>COUNTA(F91:M91)</f>
        <v>1</v>
      </c>
    </row>
    <row r="92" spans="1:15" ht="12.75">
      <c r="A92" s="35">
        <f>RANK(N92,N:N)</f>
        <v>89</v>
      </c>
      <c r="B92" s="37" t="s">
        <v>182</v>
      </c>
      <c r="C92" s="37" t="s">
        <v>38</v>
      </c>
      <c r="D92" s="40" t="s">
        <v>183</v>
      </c>
      <c r="E92" s="26"/>
      <c r="F92" s="26">
        <v>17</v>
      </c>
      <c r="G92" s="26"/>
      <c r="H92" s="26"/>
      <c r="I92" s="32"/>
      <c r="J92" s="27"/>
      <c r="K92" s="27"/>
      <c r="L92" s="18"/>
      <c r="M92" s="14"/>
      <c r="N92" s="24">
        <f>N(IF(TYPE(LARGE(F92:M92,1))=1,LARGE(F92:M92,1))+IF(TYPE(LARGE(F92:M92,2))=1,LARGE(F92:M92,2))+IF(TYPE(LARGE(F92:M92,3))=1,LARGE(F92:M92,3))+IF(TYPE(LARGE(F92:M92,4))=1,LARGE(F92:M92,4)))</f>
        <v>17</v>
      </c>
      <c r="O92" s="1">
        <f>COUNTA(F92:M92)</f>
        <v>1</v>
      </c>
    </row>
    <row r="93" spans="1:15" ht="12.75">
      <c r="A93" s="35">
        <f>RANK(N93,N:N)</f>
        <v>89</v>
      </c>
      <c r="B93" s="51" t="s">
        <v>252</v>
      </c>
      <c r="C93" s="51" t="s">
        <v>108</v>
      </c>
      <c r="D93" s="52"/>
      <c r="E93" s="52"/>
      <c r="F93" s="54"/>
      <c r="G93" s="54"/>
      <c r="H93" s="50">
        <v>17</v>
      </c>
      <c r="I93" s="56"/>
      <c r="J93" s="55"/>
      <c r="K93" s="55"/>
      <c r="L93" s="55"/>
      <c r="M93" s="55"/>
      <c r="N93" s="24">
        <f>N(IF(TYPE(LARGE(F93:M93,1))=1,LARGE(F93:M93,1))+IF(TYPE(LARGE(F93:M93,2))=1,LARGE(F93:M93,2))+IF(TYPE(LARGE(F93:M93,3))=1,LARGE(F93:M93,3))+IF(TYPE(LARGE(F93:M93,4))=1,LARGE(F93:M93,4)))</f>
        <v>17</v>
      </c>
      <c r="O93" s="1">
        <f>COUNTA(F93:M93)</f>
        <v>1</v>
      </c>
    </row>
    <row r="94" spans="1:15" ht="12.75">
      <c r="A94" s="35">
        <f>RANK(N94,N:N)</f>
        <v>93</v>
      </c>
      <c r="B94" s="51" t="s">
        <v>146</v>
      </c>
      <c r="C94" s="51" t="s">
        <v>61</v>
      </c>
      <c r="D94" s="53" t="s">
        <v>20</v>
      </c>
      <c r="E94" s="52"/>
      <c r="F94" s="54"/>
      <c r="G94" s="54"/>
      <c r="H94" s="54"/>
      <c r="I94" s="56">
        <v>16.5</v>
      </c>
      <c r="J94" s="55"/>
      <c r="K94" s="55"/>
      <c r="L94" s="55"/>
      <c r="M94" s="55"/>
      <c r="N94" s="24">
        <f>N(IF(TYPE(LARGE(F94:M94,1))=1,LARGE(F94:M94,1))+IF(TYPE(LARGE(F94:M94,2))=1,LARGE(F94:M94,2))+IF(TYPE(LARGE(F94:M94,3))=1,LARGE(F94:M94,3))+IF(TYPE(LARGE(F94:M94,4))=1,LARGE(F94:M94,4)))</f>
        <v>16.5</v>
      </c>
      <c r="O94" s="1">
        <f>COUNTA(F94:M94)</f>
        <v>1</v>
      </c>
    </row>
    <row r="95" spans="1:15" ht="12.75">
      <c r="A95" s="35">
        <f>RANK(N95,N:N)</f>
        <v>94</v>
      </c>
      <c r="B95" s="37" t="s">
        <v>195</v>
      </c>
      <c r="C95" s="37" t="s">
        <v>68</v>
      </c>
      <c r="D95" s="38" t="s">
        <v>138</v>
      </c>
      <c r="E95" s="38"/>
      <c r="F95" s="50">
        <v>16</v>
      </c>
      <c r="G95" s="26"/>
      <c r="H95" s="26"/>
      <c r="I95" s="32"/>
      <c r="J95" s="27"/>
      <c r="K95" s="27"/>
      <c r="L95" s="18"/>
      <c r="M95" s="14"/>
      <c r="N95" s="24">
        <f>N(IF(TYPE(LARGE(F95:M95,1))=1,LARGE(F95:M95,1))+IF(TYPE(LARGE(F95:M95,2))=1,LARGE(F95:M95,2))+IF(TYPE(LARGE(F95:M95,3))=1,LARGE(F95:M95,3))+IF(TYPE(LARGE(F95:M95,4))=1,LARGE(F95:M95,4)))</f>
        <v>16</v>
      </c>
      <c r="O95" s="1">
        <f>COUNTA(F95:M95)</f>
        <v>1</v>
      </c>
    </row>
    <row r="96" spans="1:15" ht="12.75">
      <c r="A96" s="35">
        <f>RANK(N96,N:N)</f>
        <v>94</v>
      </c>
      <c r="B96" s="37" t="s">
        <v>140</v>
      </c>
      <c r="C96" s="37" t="s">
        <v>32</v>
      </c>
      <c r="D96" s="38" t="s">
        <v>138</v>
      </c>
      <c r="E96" s="38"/>
      <c r="F96" s="50">
        <v>16</v>
      </c>
      <c r="G96" s="26"/>
      <c r="H96" s="26"/>
      <c r="I96" s="32"/>
      <c r="J96" s="27"/>
      <c r="K96" s="27"/>
      <c r="L96" s="18"/>
      <c r="M96" s="14"/>
      <c r="N96" s="24">
        <f>N(IF(TYPE(LARGE(F96:M96,1))=1,LARGE(F96:M96,1))+IF(TYPE(LARGE(F96:M96,2))=1,LARGE(F96:M96,2))+IF(TYPE(LARGE(F96:M96,3))=1,LARGE(F96:M96,3))+IF(TYPE(LARGE(F96:M96,4))=1,LARGE(F96:M96,4)))</f>
        <v>16</v>
      </c>
      <c r="O96" s="1">
        <f>COUNTA(F96:M96)</f>
        <v>1</v>
      </c>
    </row>
    <row r="97" spans="1:15" ht="12.75">
      <c r="A97" s="35">
        <f>RANK(N97,N:N)</f>
        <v>94</v>
      </c>
      <c r="B97" s="51" t="s">
        <v>254</v>
      </c>
      <c r="C97" s="51" t="s">
        <v>156</v>
      </c>
      <c r="D97" s="52"/>
      <c r="E97" s="52"/>
      <c r="F97" s="54"/>
      <c r="G97" s="54"/>
      <c r="H97" s="50">
        <v>16</v>
      </c>
      <c r="I97" s="56"/>
      <c r="J97" s="55"/>
      <c r="K97" s="55"/>
      <c r="L97" s="55"/>
      <c r="M97" s="55"/>
      <c r="N97" s="24">
        <f>N(IF(TYPE(LARGE(F97:M97,1))=1,LARGE(F97:M97,1))+IF(TYPE(LARGE(F97:M97,2))=1,LARGE(F97:M97,2))+IF(TYPE(LARGE(F97:M97,3))=1,LARGE(F97:M97,3))+IF(TYPE(LARGE(F97:M97,4))=1,LARGE(F97:M97,4)))</f>
        <v>16</v>
      </c>
      <c r="O97" s="1">
        <f>COUNTA(F97:M97)</f>
        <v>1</v>
      </c>
    </row>
    <row r="98" spans="1:15" ht="12.75">
      <c r="A98" s="35">
        <f>RANK(N98,N:N)</f>
        <v>94</v>
      </c>
      <c r="B98" s="57" t="s">
        <v>285</v>
      </c>
      <c r="C98" s="57" t="s">
        <v>68</v>
      </c>
      <c r="D98" s="58" t="s">
        <v>18</v>
      </c>
      <c r="E98" s="38"/>
      <c r="F98" s="26"/>
      <c r="G98" s="26"/>
      <c r="H98" s="26"/>
      <c r="I98" s="32"/>
      <c r="J98" s="27"/>
      <c r="K98" s="50">
        <v>16</v>
      </c>
      <c r="L98" s="18"/>
      <c r="M98" s="14"/>
      <c r="N98" s="24">
        <f>N(IF(TYPE(LARGE(F98:M98,1))=1,LARGE(F98:M98,1))+IF(TYPE(LARGE(F98:M98,2))=1,LARGE(F98:M98,2))+IF(TYPE(LARGE(F98:M98,3))=1,LARGE(F98:M98,3))+IF(TYPE(LARGE(F98:M98,4))=1,LARGE(F98:M98,4)))</f>
        <v>16</v>
      </c>
      <c r="O98" s="1">
        <f>COUNTA(F98:M98)</f>
        <v>1</v>
      </c>
    </row>
    <row r="99" spans="1:15" ht="12.75">
      <c r="A99" s="35">
        <f>RANK(N99,N:N)</f>
        <v>94</v>
      </c>
      <c r="B99" s="57" t="s">
        <v>286</v>
      </c>
      <c r="C99" s="57" t="s">
        <v>287</v>
      </c>
      <c r="D99" s="26" t="s">
        <v>18</v>
      </c>
      <c r="E99" s="26"/>
      <c r="F99" s="26"/>
      <c r="G99" s="26"/>
      <c r="H99" s="26"/>
      <c r="I99" s="32"/>
      <c r="J99" s="27"/>
      <c r="K99" s="50">
        <v>16</v>
      </c>
      <c r="L99" s="18"/>
      <c r="M99" s="14"/>
      <c r="N99" s="24">
        <f>N(IF(TYPE(LARGE(F99:M99,1))=1,LARGE(F99:M99,1))+IF(TYPE(LARGE(F99:M99,2))=1,LARGE(F99:M99,2))+IF(TYPE(LARGE(F99:M99,3))=1,LARGE(F99:M99,3))+IF(TYPE(LARGE(F99:M99,4))=1,LARGE(F99:M99,4)))</f>
        <v>16</v>
      </c>
      <c r="O99" s="1">
        <f>COUNTA(F99:M99)</f>
        <v>1</v>
      </c>
    </row>
    <row r="100" spans="1:15" ht="12.75">
      <c r="A100" s="35">
        <f>RANK(N100,N:N)</f>
        <v>94</v>
      </c>
      <c r="B100" s="57" t="s">
        <v>125</v>
      </c>
      <c r="C100" s="57" t="s">
        <v>108</v>
      </c>
      <c r="D100" s="58" t="s">
        <v>18</v>
      </c>
      <c r="E100" s="58" t="s">
        <v>306</v>
      </c>
      <c r="F100" s="26"/>
      <c r="G100" s="26"/>
      <c r="H100" s="26"/>
      <c r="I100" s="32"/>
      <c r="J100" s="27"/>
      <c r="K100" s="27"/>
      <c r="L100" s="18"/>
      <c r="M100" s="14">
        <v>16</v>
      </c>
      <c r="N100" s="24">
        <f>N(IF(TYPE(LARGE(F100:M100,1))=1,LARGE(F100:M100,1))+IF(TYPE(LARGE(F100:M100,2))=1,LARGE(F100:M100,2))+IF(TYPE(LARGE(F100:M100,3))=1,LARGE(F100:M100,3))+IF(TYPE(LARGE(F100:M100,4))=1,LARGE(F100:M100,4)))</f>
        <v>16</v>
      </c>
      <c r="O100" s="1">
        <f>COUNTA(F100:M100)</f>
        <v>1</v>
      </c>
    </row>
    <row r="101" spans="1:15" ht="12.75">
      <c r="A101" s="35">
        <f>RANK(N101,N:N)</f>
        <v>94</v>
      </c>
      <c r="B101" s="57" t="s">
        <v>307</v>
      </c>
      <c r="C101" s="57" t="s">
        <v>308</v>
      </c>
      <c r="D101" s="38"/>
      <c r="E101" s="58" t="s">
        <v>311</v>
      </c>
      <c r="F101" s="50"/>
      <c r="G101" s="26"/>
      <c r="H101" s="26"/>
      <c r="I101" s="32"/>
      <c r="J101" s="27"/>
      <c r="K101" s="27"/>
      <c r="L101" s="18"/>
      <c r="M101" s="50">
        <v>16</v>
      </c>
      <c r="N101" s="24">
        <f>N(IF(TYPE(LARGE(F101:M101,1))=1,LARGE(F101:M101,1))+IF(TYPE(LARGE(F101:M101,2))=1,LARGE(F101:M101,2))+IF(TYPE(LARGE(F101:M101,3))=1,LARGE(F101:M101,3))+IF(TYPE(LARGE(F101:M101,4))=1,LARGE(F101:M101,4)))</f>
        <v>16</v>
      </c>
      <c r="O101" s="1">
        <f>COUNTA(F101:M101)</f>
        <v>1</v>
      </c>
    </row>
    <row r="102" spans="1:15" ht="12.75">
      <c r="A102" s="35">
        <f>RANK(N102,N:N)</f>
        <v>94</v>
      </c>
      <c r="B102" s="57" t="s">
        <v>309</v>
      </c>
      <c r="C102" s="57" t="s">
        <v>310</v>
      </c>
      <c r="D102" s="38"/>
      <c r="E102" s="58" t="s">
        <v>311</v>
      </c>
      <c r="F102" s="50"/>
      <c r="G102" s="26"/>
      <c r="H102" s="26"/>
      <c r="I102" s="32"/>
      <c r="J102" s="27"/>
      <c r="K102" s="27"/>
      <c r="L102" s="18"/>
      <c r="M102" s="50">
        <v>16</v>
      </c>
      <c r="N102" s="24">
        <f>N(IF(TYPE(LARGE(F102:M102,1))=1,LARGE(F102:M102,1))+IF(TYPE(LARGE(F102:M102,2))=1,LARGE(F102:M102,2))+IF(TYPE(LARGE(F102:M102,3))=1,LARGE(F102:M102,3))+IF(TYPE(LARGE(F102:M102,4))=1,LARGE(F102:M102,4)))</f>
        <v>16</v>
      </c>
      <c r="O102" s="1">
        <f>COUNTA(F102:M102)</f>
        <v>1</v>
      </c>
    </row>
    <row r="103" spans="1:15" ht="12.75">
      <c r="A103" s="35">
        <f>RANK(N103,N:N)</f>
        <v>102</v>
      </c>
      <c r="B103" s="51" t="s">
        <v>243</v>
      </c>
      <c r="C103" s="51" t="s">
        <v>244</v>
      </c>
      <c r="D103" s="53" t="s">
        <v>96</v>
      </c>
      <c r="E103" s="52"/>
      <c r="F103" s="54"/>
      <c r="G103" s="54"/>
      <c r="H103" s="54">
        <v>15</v>
      </c>
      <c r="I103" s="56"/>
      <c r="J103" s="55"/>
      <c r="K103" s="55"/>
      <c r="L103" s="55"/>
      <c r="M103" s="55"/>
      <c r="N103" s="24">
        <f>N(IF(TYPE(LARGE(F103:M103,1))=1,LARGE(F103:M103,1))+IF(TYPE(LARGE(F103:M103,2))=1,LARGE(F103:M103,2))+IF(TYPE(LARGE(F103:M103,3))=1,LARGE(F103:M103,3))+IF(TYPE(LARGE(F103:M103,4))=1,LARGE(F103:M103,4)))</f>
        <v>15</v>
      </c>
      <c r="O103" s="1">
        <f>COUNTA(F103:M103)</f>
        <v>1</v>
      </c>
    </row>
    <row r="104" spans="1:15" ht="12.75">
      <c r="A104" s="35">
        <f>RANK(N104,N:N)</f>
        <v>102</v>
      </c>
      <c r="B104" s="57" t="s">
        <v>262</v>
      </c>
      <c r="C104" s="57" t="s">
        <v>10</v>
      </c>
      <c r="D104" s="58" t="s">
        <v>183</v>
      </c>
      <c r="E104" s="38"/>
      <c r="F104" s="50"/>
      <c r="G104" s="26"/>
      <c r="H104" s="26"/>
      <c r="I104" s="32"/>
      <c r="J104" s="27"/>
      <c r="K104" s="27"/>
      <c r="L104" s="63">
        <v>15</v>
      </c>
      <c r="M104" s="14"/>
      <c r="N104" s="24">
        <f>N(IF(TYPE(LARGE(F104:M104,1))=1,LARGE(F104:M104,1))+IF(TYPE(LARGE(F104:M104,2))=1,LARGE(F104:M104,2))+IF(TYPE(LARGE(F104:M104,3))=1,LARGE(F104:M104,3))+IF(TYPE(LARGE(F104:M104,4))=1,LARGE(F104:M104,4)))</f>
        <v>15</v>
      </c>
      <c r="O104" s="1">
        <f>COUNTA(F104:M104)</f>
        <v>1</v>
      </c>
    </row>
    <row r="105" spans="1:15" ht="12.75">
      <c r="A105" s="35">
        <f>RANK(N105,N:N)</f>
        <v>102</v>
      </c>
      <c r="B105" s="57" t="s">
        <v>273</v>
      </c>
      <c r="C105" s="57" t="s">
        <v>219</v>
      </c>
      <c r="D105" s="58" t="s">
        <v>20</v>
      </c>
      <c r="E105" s="38"/>
      <c r="F105" s="26"/>
      <c r="G105" s="26"/>
      <c r="H105" s="26"/>
      <c r="I105" s="32"/>
      <c r="J105" s="27"/>
      <c r="K105" s="27"/>
      <c r="L105" s="63">
        <v>15</v>
      </c>
      <c r="M105" s="14"/>
      <c r="N105" s="24">
        <f>N(IF(TYPE(LARGE(F105:M105,1))=1,LARGE(F105:M105,1))+IF(TYPE(LARGE(F105:M105,2))=1,LARGE(F105:M105,2))+IF(TYPE(LARGE(F105:M105,3))=1,LARGE(F105:M105,3))+IF(TYPE(LARGE(F105:M105,4))=1,LARGE(F105:M105,4)))</f>
        <v>15</v>
      </c>
      <c r="O105" s="1">
        <f>COUNTA(F105:M105)</f>
        <v>1</v>
      </c>
    </row>
    <row r="106" spans="1:15" ht="12.75">
      <c r="A106" s="35">
        <f>RANK(N106,N:N)</f>
        <v>105</v>
      </c>
      <c r="B106" s="51" t="s">
        <v>267</v>
      </c>
      <c r="C106" s="51" t="s">
        <v>32</v>
      </c>
      <c r="D106" s="52"/>
      <c r="E106" s="52"/>
      <c r="F106" s="54"/>
      <c r="G106" s="54"/>
      <c r="H106" s="54"/>
      <c r="I106" s="56">
        <v>14.5</v>
      </c>
      <c r="J106" s="55"/>
      <c r="K106" s="55"/>
      <c r="L106" s="55"/>
      <c r="M106" s="55"/>
      <c r="N106" s="24">
        <f>N(IF(TYPE(LARGE(F106:M106,1))=1,LARGE(F106:M106,1))+IF(TYPE(LARGE(F106:M106,2))=1,LARGE(F106:M106,2))+IF(TYPE(LARGE(F106:M106,3))=1,LARGE(F106:M106,3))+IF(TYPE(LARGE(F106:M106,4))=1,LARGE(F106:M106,4)))</f>
        <v>14.5</v>
      </c>
      <c r="O106" s="1">
        <f>COUNTA(F106:M106)</f>
        <v>1</v>
      </c>
    </row>
    <row r="107" spans="1:15" ht="12.75">
      <c r="A107" s="35">
        <f>RANK(N107,N:N)</f>
        <v>106</v>
      </c>
      <c r="B107" s="37" t="s">
        <v>271</v>
      </c>
      <c r="C107" s="37" t="s">
        <v>32</v>
      </c>
      <c r="D107" s="38"/>
      <c r="E107" s="38" t="s">
        <v>272</v>
      </c>
      <c r="F107" s="50"/>
      <c r="G107" s="26"/>
      <c r="H107" s="26"/>
      <c r="I107" s="32"/>
      <c r="J107" s="27">
        <v>14</v>
      </c>
      <c r="K107" s="27"/>
      <c r="L107" s="18"/>
      <c r="M107" s="14"/>
      <c r="N107" s="24">
        <f>N(IF(TYPE(LARGE(F107:M107,1))=1,LARGE(F107:M107,1))+IF(TYPE(LARGE(F107:M107,2))=1,LARGE(F107:M107,2))+IF(TYPE(LARGE(F107:M107,3))=1,LARGE(F107:M107,3))+IF(TYPE(LARGE(F107:M107,4))=1,LARGE(F107:M107,4)))</f>
        <v>14</v>
      </c>
      <c r="O107" s="1">
        <f>COUNTA(F107:M107)</f>
        <v>1</v>
      </c>
    </row>
    <row r="108" spans="1:15" ht="12.75">
      <c r="A108" s="35">
        <f>RANK(N108,N:N)</f>
        <v>106</v>
      </c>
      <c r="B108" s="37" t="s">
        <v>168</v>
      </c>
      <c r="C108" s="37" t="s">
        <v>12</v>
      </c>
      <c r="D108" s="38" t="s">
        <v>18</v>
      </c>
      <c r="E108" s="38" t="s">
        <v>169</v>
      </c>
      <c r="F108" s="26"/>
      <c r="G108" s="26">
        <v>14</v>
      </c>
      <c r="H108" s="26"/>
      <c r="I108" s="32"/>
      <c r="J108" s="27"/>
      <c r="K108" s="27"/>
      <c r="L108" s="18"/>
      <c r="M108" s="14"/>
      <c r="N108" s="24">
        <f>N(IF(TYPE(LARGE(F108:M108,1))=1,LARGE(F108:M108,1))+IF(TYPE(LARGE(F108:M108,2))=1,LARGE(F108:M108,2))+IF(TYPE(LARGE(F108:M108,3))=1,LARGE(F108:M108,3))+IF(TYPE(LARGE(F108:M108,4))=1,LARGE(F108:M108,4)))</f>
        <v>14</v>
      </c>
      <c r="O108" s="1">
        <f>COUNTA(F108:M108)</f>
        <v>1</v>
      </c>
    </row>
    <row r="109" spans="1:15" ht="12.75">
      <c r="A109" s="35">
        <f>RANK(N109,N:N)</f>
        <v>106</v>
      </c>
      <c r="B109" s="37" t="s">
        <v>168</v>
      </c>
      <c r="C109" s="37" t="s">
        <v>13</v>
      </c>
      <c r="D109" s="38" t="s">
        <v>18</v>
      </c>
      <c r="E109" s="38" t="s">
        <v>169</v>
      </c>
      <c r="F109" s="26"/>
      <c r="G109" s="26">
        <v>14</v>
      </c>
      <c r="H109" s="26"/>
      <c r="I109" s="32"/>
      <c r="J109" s="27"/>
      <c r="K109" s="27"/>
      <c r="L109" s="18"/>
      <c r="M109" s="14"/>
      <c r="N109" s="24">
        <f>N(IF(TYPE(LARGE(F109:M109,1))=1,LARGE(F109:M109,1))+IF(TYPE(LARGE(F109:M109,2))=1,LARGE(F109:M109,2))+IF(TYPE(LARGE(F109:M109,3))=1,LARGE(F109:M109,3))+IF(TYPE(LARGE(F109:M109,4))=1,LARGE(F109:M109,4)))</f>
        <v>14</v>
      </c>
      <c r="O109" s="1">
        <f>COUNTA(F109:M109)</f>
        <v>1</v>
      </c>
    </row>
    <row r="110" spans="1:15" ht="12.75">
      <c r="A110" s="35">
        <f>RANK(N110,N:N)</f>
        <v>106</v>
      </c>
      <c r="B110" s="51" t="s">
        <v>245</v>
      </c>
      <c r="C110" s="51" t="s">
        <v>91</v>
      </c>
      <c r="D110" s="52"/>
      <c r="E110" s="52"/>
      <c r="F110" s="54"/>
      <c r="G110" s="54"/>
      <c r="H110" s="54">
        <v>14</v>
      </c>
      <c r="I110" s="56"/>
      <c r="J110" s="55"/>
      <c r="K110" s="55"/>
      <c r="L110" s="55"/>
      <c r="M110" s="55"/>
      <c r="N110" s="24">
        <f>N(IF(TYPE(LARGE(F110:M110,1))=1,LARGE(F110:M110,1))+IF(TYPE(LARGE(F110:M110,2))=1,LARGE(F110:M110,2))+IF(TYPE(LARGE(F110:M110,3))=1,LARGE(F110:M110,3))+IF(TYPE(LARGE(F110:M110,4))=1,LARGE(F110:M110,4)))</f>
        <v>14</v>
      </c>
      <c r="O110" s="1">
        <f>COUNTA(F110:M110)</f>
        <v>1</v>
      </c>
    </row>
    <row r="111" spans="1:15" ht="12.75">
      <c r="A111" s="35">
        <f>RANK(N111,N:N)</f>
        <v>106</v>
      </c>
      <c r="B111" s="51" t="s">
        <v>246</v>
      </c>
      <c r="C111" s="51" t="s">
        <v>8</v>
      </c>
      <c r="D111" s="52"/>
      <c r="E111" s="52"/>
      <c r="F111" s="54"/>
      <c r="G111" s="54"/>
      <c r="H111" s="54">
        <v>14</v>
      </c>
      <c r="I111" s="56"/>
      <c r="J111" s="55"/>
      <c r="K111" s="55"/>
      <c r="L111" s="55"/>
      <c r="M111" s="55"/>
      <c r="N111" s="24">
        <f>N(IF(TYPE(LARGE(F111:M111,1))=1,LARGE(F111:M111,1))+IF(TYPE(LARGE(F111:M111,2))=1,LARGE(F111:M111,2))+IF(TYPE(LARGE(F111:M111,3))=1,LARGE(F111:M111,3))+IF(TYPE(LARGE(F111:M111,4))=1,LARGE(F111:M111,4)))</f>
        <v>14</v>
      </c>
      <c r="O111" s="1">
        <f>COUNTA(F111:M111)</f>
        <v>1</v>
      </c>
    </row>
    <row r="112" spans="1:15" ht="12.75">
      <c r="A112" s="35">
        <f>RANK(N112,N:N)</f>
        <v>106</v>
      </c>
      <c r="B112" s="51" t="s">
        <v>255</v>
      </c>
      <c r="C112" s="51" t="s">
        <v>256</v>
      </c>
      <c r="D112" s="52"/>
      <c r="E112" s="52"/>
      <c r="F112" s="54"/>
      <c r="G112" s="54"/>
      <c r="H112" s="50">
        <v>14</v>
      </c>
      <c r="I112" s="56"/>
      <c r="J112" s="55"/>
      <c r="K112" s="55"/>
      <c r="L112" s="55"/>
      <c r="M112" s="55"/>
      <c r="N112" s="24">
        <f>N(IF(TYPE(LARGE(F112:M112,1))=1,LARGE(F112:M112,1))+IF(TYPE(LARGE(F112:M112,2))=1,LARGE(F112:M112,2))+IF(TYPE(LARGE(F112:M112,3))=1,LARGE(F112:M112,3))+IF(TYPE(LARGE(F112:M112,4))=1,LARGE(F112:M112,4)))</f>
        <v>14</v>
      </c>
      <c r="O112" s="1">
        <f>COUNTA(F112:M112)</f>
        <v>1</v>
      </c>
    </row>
    <row r="113" spans="1:15" ht="12.75">
      <c r="A113" s="35">
        <f>RANK(N113,N:N)</f>
        <v>106</v>
      </c>
      <c r="B113" s="51" t="s">
        <v>257</v>
      </c>
      <c r="C113" s="51" t="s">
        <v>39</v>
      </c>
      <c r="D113" s="52"/>
      <c r="E113" s="52"/>
      <c r="F113" s="54"/>
      <c r="G113" s="54"/>
      <c r="H113" s="50">
        <v>14</v>
      </c>
      <c r="I113" s="56"/>
      <c r="J113" s="55"/>
      <c r="K113" s="55"/>
      <c r="L113" s="55"/>
      <c r="M113" s="55"/>
      <c r="N113" s="24">
        <f>N(IF(TYPE(LARGE(F113:M113,1))=1,LARGE(F113:M113,1))+IF(TYPE(LARGE(F113:M113,2))=1,LARGE(F113:M113,2))+IF(TYPE(LARGE(F113:M113,3))=1,LARGE(F113:M113,3))+IF(TYPE(LARGE(F113:M113,4))=1,LARGE(F113:M113,4)))</f>
        <v>14</v>
      </c>
      <c r="O113" s="1">
        <f>COUNTA(F113:M113)</f>
        <v>1</v>
      </c>
    </row>
    <row r="114" spans="1:15" ht="12.75">
      <c r="A114" s="35">
        <f>RANK(N114,N:N)</f>
        <v>106</v>
      </c>
      <c r="B114" s="57" t="s">
        <v>288</v>
      </c>
      <c r="C114" s="57" t="s">
        <v>62</v>
      </c>
      <c r="D114" s="58" t="s">
        <v>18</v>
      </c>
      <c r="E114" s="38"/>
      <c r="F114" s="26"/>
      <c r="G114" s="26"/>
      <c r="H114" s="26"/>
      <c r="I114" s="32"/>
      <c r="J114" s="27"/>
      <c r="K114" s="50">
        <v>14</v>
      </c>
      <c r="L114" s="18"/>
      <c r="M114" s="14"/>
      <c r="N114" s="24">
        <f>N(IF(TYPE(LARGE(F114:M114,1))=1,LARGE(F114:M114,1))+IF(TYPE(LARGE(F114:M114,2))=1,LARGE(F114:M114,2))+IF(TYPE(LARGE(F114:M114,3))=1,LARGE(F114:M114,3))+IF(TYPE(LARGE(F114:M114,4))=1,LARGE(F114:M114,4)))</f>
        <v>14</v>
      </c>
      <c r="O114" s="1">
        <f>COUNTA(F114:M114)</f>
        <v>1</v>
      </c>
    </row>
    <row r="115" spans="1:15" ht="12.75">
      <c r="A115" s="35">
        <f>RANK(N115,N:N)</f>
        <v>106</v>
      </c>
      <c r="B115" s="57" t="s">
        <v>297</v>
      </c>
      <c r="C115" s="57" t="s">
        <v>38</v>
      </c>
      <c r="D115" s="58" t="s">
        <v>18</v>
      </c>
      <c r="E115" s="38"/>
      <c r="F115" s="50"/>
      <c r="G115" s="26"/>
      <c r="H115" s="26"/>
      <c r="I115" s="32"/>
      <c r="J115" s="27"/>
      <c r="K115" s="27"/>
      <c r="L115" s="63">
        <v>14</v>
      </c>
      <c r="M115" s="14"/>
      <c r="N115" s="24">
        <f>N(IF(TYPE(LARGE(F115:M115,1))=1,LARGE(F115:M115,1))+IF(TYPE(LARGE(F115:M115,2))=1,LARGE(F115:M115,2))+IF(TYPE(LARGE(F115:M115,3))=1,LARGE(F115:M115,3))+IF(TYPE(LARGE(F115:M115,4))=1,LARGE(F115:M115,4)))</f>
        <v>14</v>
      </c>
      <c r="O115" s="1">
        <f>COUNTA(F115:M115)</f>
        <v>1</v>
      </c>
    </row>
    <row r="116" spans="1:15" ht="12.75">
      <c r="A116" s="35">
        <f>RANK(N116,N:N)</f>
        <v>106</v>
      </c>
      <c r="B116" s="57" t="s">
        <v>312</v>
      </c>
      <c r="C116" s="57" t="s">
        <v>313</v>
      </c>
      <c r="D116" s="38"/>
      <c r="E116" s="38"/>
      <c r="F116" s="26"/>
      <c r="G116" s="26"/>
      <c r="H116" s="26"/>
      <c r="I116" s="32"/>
      <c r="J116" s="27"/>
      <c r="K116" s="27"/>
      <c r="L116" s="18"/>
      <c r="M116" s="50">
        <v>14</v>
      </c>
      <c r="N116" s="24">
        <f>N(IF(TYPE(LARGE(F116:M116,1))=1,LARGE(F116:M116,1))+IF(TYPE(LARGE(F116:M116,2))=1,LARGE(F116:M116,2))+IF(TYPE(LARGE(F116:M116,3))=1,LARGE(F116:M116,3))+IF(TYPE(LARGE(F116:M116,4))=1,LARGE(F116:M116,4)))</f>
        <v>14</v>
      </c>
      <c r="O116" s="1">
        <f>COUNTA(F116:M116)</f>
        <v>1</v>
      </c>
    </row>
    <row r="117" spans="1:15" ht="12.75">
      <c r="A117" s="35">
        <f>RANK(N117,N:N)</f>
        <v>106</v>
      </c>
      <c r="B117" s="57" t="s">
        <v>314</v>
      </c>
      <c r="C117" s="57" t="s">
        <v>315</v>
      </c>
      <c r="D117" s="38"/>
      <c r="E117" s="38"/>
      <c r="F117" s="50"/>
      <c r="G117" s="26"/>
      <c r="H117" s="26"/>
      <c r="I117" s="32"/>
      <c r="J117" s="27"/>
      <c r="K117" s="27"/>
      <c r="L117" s="18"/>
      <c r="M117" s="50">
        <v>14</v>
      </c>
      <c r="N117" s="24">
        <f>N(IF(TYPE(LARGE(F117:M117,1))=1,LARGE(F117:M117,1))+IF(TYPE(LARGE(F117:M117,2))=1,LARGE(F117:M117,2))+IF(TYPE(LARGE(F117:M117,3))=1,LARGE(F117:M117,3))+IF(TYPE(LARGE(F117:M117,4))=1,LARGE(F117:M117,4)))</f>
        <v>14</v>
      </c>
      <c r="O117" s="1">
        <f>COUNTA(F117:M117)</f>
        <v>1</v>
      </c>
    </row>
    <row r="118" spans="1:15" ht="12.75">
      <c r="A118" s="35">
        <f>RANK(N118,N:N)</f>
        <v>117</v>
      </c>
      <c r="B118" s="51" t="s">
        <v>268</v>
      </c>
      <c r="C118" s="51" t="s">
        <v>38</v>
      </c>
      <c r="D118" s="53" t="s">
        <v>96</v>
      </c>
      <c r="E118" s="52"/>
      <c r="F118" s="54"/>
      <c r="G118" s="54"/>
      <c r="H118" s="54"/>
      <c r="I118" s="56">
        <v>13.5</v>
      </c>
      <c r="J118" s="55"/>
      <c r="K118" s="55"/>
      <c r="L118" s="55"/>
      <c r="M118" s="55"/>
      <c r="N118" s="24">
        <f>N(IF(TYPE(LARGE(F118:M118,1))=1,LARGE(F118:M118,1))+IF(TYPE(LARGE(F118:M118,2))=1,LARGE(F118:M118,2))+IF(TYPE(LARGE(F118:M118,3))=1,LARGE(F118:M118,3))+IF(TYPE(LARGE(F118:M118,4))=1,LARGE(F118:M118,4)))</f>
        <v>13.5</v>
      </c>
      <c r="O118" s="1">
        <f>COUNTA(F118:M118)</f>
        <v>1</v>
      </c>
    </row>
    <row r="119" spans="1:15" ht="12.75">
      <c r="A119" s="35">
        <f>RANK(N119,N:N)</f>
        <v>118</v>
      </c>
      <c r="B119" s="37" t="s">
        <v>233</v>
      </c>
      <c r="C119" s="37" t="s">
        <v>235</v>
      </c>
      <c r="D119" s="38"/>
      <c r="E119" s="38"/>
      <c r="F119" s="50"/>
      <c r="G119" s="50">
        <v>13</v>
      </c>
      <c r="H119" s="26"/>
      <c r="I119" s="32"/>
      <c r="J119" s="27"/>
      <c r="K119" s="27"/>
      <c r="L119" s="18"/>
      <c r="M119" s="14"/>
      <c r="N119" s="24">
        <f>N(IF(TYPE(LARGE(F119:M119,1))=1,LARGE(F119:M119,1))+IF(TYPE(LARGE(F119:M119,2))=1,LARGE(F119:M119,2))+IF(TYPE(LARGE(F119:M119,3))=1,LARGE(F119:M119,3))+IF(TYPE(LARGE(F119:M119,4))=1,LARGE(F119:M119,4)))</f>
        <v>13</v>
      </c>
      <c r="O119" s="1">
        <f>COUNTA(F119:M119)</f>
        <v>1</v>
      </c>
    </row>
    <row r="120" spans="1:15" ht="12.75">
      <c r="A120" s="35">
        <f>RANK(N120,N:N)</f>
        <v>118</v>
      </c>
      <c r="B120" s="37" t="s">
        <v>234</v>
      </c>
      <c r="C120" s="37" t="s">
        <v>236</v>
      </c>
      <c r="D120" s="38"/>
      <c r="E120" s="38"/>
      <c r="F120" s="50"/>
      <c r="G120" s="50">
        <v>13</v>
      </c>
      <c r="H120" s="26"/>
      <c r="I120" s="32"/>
      <c r="J120" s="27"/>
      <c r="K120" s="27"/>
      <c r="L120" s="18"/>
      <c r="M120" s="14"/>
      <c r="N120" s="24">
        <f>N(IF(TYPE(LARGE(F120:M120,1))=1,LARGE(F120:M120,1))+IF(TYPE(LARGE(F120:M120,2))=1,LARGE(F120:M120,2))+IF(TYPE(LARGE(F120:M120,3))=1,LARGE(F120:M120,3))+IF(TYPE(LARGE(F120:M120,4))=1,LARGE(F120:M120,4)))</f>
        <v>13</v>
      </c>
      <c r="O120" s="1">
        <f>COUNTA(F120:M120)</f>
        <v>1</v>
      </c>
    </row>
    <row r="121" spans="1:15" ht="12.75">
      <c r="A121" s="35">
        <f>RANK(N121,N:N)</f>
        <v>118</v>
      </c>
      <c r="B121" s="51" t="s">
        <v>268</v>
      </c>
      <c r="C121" s="51" t="s">
        <v>264</v>
      </c>
      <c r="D121" s="53" t="s">
        <v>96</v>
      </c>
      <c r="E121" s="52"/>
      <c r="F121" s="54"/>
      <c r="G121" s="54"/>
      <c r="H121" s="54"/>
      <c r="I121" s="56">
        <v>13</v>
      </c>
      <c r="J121" s="55"/>
      <c r="K121" s="55"/>
      <c r="L121" s="55"/>
      <c r="M121" s="55"/>
      <c r="N121" s="24">
        <f>N(IF(TYPE(LARGE(F121:M121,1))=1,LARGE(F121:M121,1))+IF(TYPE(LARGE(F121:M121,2))=1,LARGE(F121:M121,2))+IF(TYPE(LARGE(F121:M121,3))=1,LARGE(F121:M121,3))+IF(TYPE(LARGE(F121:M121,4))=1,LARGE(F121:M121,4)))</f>
        <v>13</v>
      </c>
      <c r="O121" s="1">
        <f>COUNTA(F121:M121)</f>
        <v>1</v>
      </c>
    </row>
    <row r="122" spans="1:15" ht="12.75">
      <c r="A122" s="35">
        <f>RANK(N122,N:N)</f>
        <v>118</v>
      </c>
      <c r="B122" s="57" t="s">
        <v>124</v>
      </c>
      <c r="C122" s="57" t="s">
        <v>223</v>
      </c>
      <c r="D122" s="58" t="s">
        <v>18</v>
      </c>
      <c r="E122" s="58" t="s">
        <v>27</v>
      </c>
      <c r="F122" s="50"/>
      <c r="G122" s="26"/>
      <c r="H122" s="26"/>
      <c r="I122" s="32"/>
      <c r="J122" s="27"/>
      <c r="K122" s="50">
        <v>13</v>
      </c>
      <c r="L122" s="18"/>
      <c r="M122" s="14"/>
      <c r="N122" s="24">
        <f>N(IF(TYPE(LARGE(F122:M122,1))=1,LARGE(F122:M122,1))+IF(TYPE(LARGE(F122:M122,2))=1,LARGE(F122:M122,2))+IF(TYPE(LARGE(F122:M122,3))=1,LARGE(F122:M122,3))+IF(TYPE(LARGE(F122:M122,4))=1,LARGE(F122:M122,4)))</f>
        <v>13</v>
      </c>
      <c r="O122" s="1">
        <f>COUNTA(F122:M122)</f>
        <v>1</v>
      </c>
    </row>
    <row r="123" spans="1:15" ht="12.75">
      <c r="A123" s="35">
        <f>RANK(N123,N:N)</f>
        <v>118</v>
      </c>
      <c r="B123" s="57" t="s">
        <v>294</v>
      </c>
      <c r="C123" s="57" t="s">
        <v>38</v>
      </c>
      <c r="D123" s="58" t="s">
        <v>20</v>
      </c>
      <c r="E123" s="58" t="s">
        <v>295</v>
      </c>
      <c r="F123" s="50"/>
      <c r="G123" s="26"/>
      <c r="H123" s="26"/>
      <c r="I123" s="32"/>
      <c r="J123" s="27"/>
      <c r="K123" s="27"/>
      <c r="L123" s="18">
        <v>13</v>
      </c>
      <c r="M123" s="14"/>
      <c r="N123" s="24">
        <f>N(IF(TYPE(LARGE(F123:M123,1))=1,LARGE(F123:M123,1))+IF(TYPE(LARGE(F123:M123,2))=1,LARGE(F123:M123,2))+IF(TYPE(LARGE(F123:M123,3))=1,LARGE(F123:M123,3))+IF(TYPE(LARGE(F123:M123,4))=1,LARGE(F123:M123,4)))</f>
        <v>13</v>
      </c>
      <c r="O123" s="1">
        <f>COUNTA(F123:M123)</f>
        <v>1</v>
      </c>
    </row>
    <row r="124" spans="1:15" ht="12.75">
      <c r="A124" s="35">
        <f>RANK(N124,N:N)</f>
        <v>118</v>
      </c>
      <c r="B124" s="57" t="s">
        <v>316</v>
      </c>
      <c r="C124" s="57" t="s">
        <v>317</v>
      </c>
      <c r="D124" s="58" t="s">
        <v>190</v>
      </c>
      <c r="E124" s="58" t="s">
        <v>191</v>
      </c>
      <c r="F124" s="50"/>
      <c r="G124" s="26"/>
      <c r="H124" s="26"/>
      <c r="I124" s="32"/>
      <c r="J124" s="27"/>
      <c r="K124" s="27"/>
      <c r="L124" s="18"/>
      <c r="M124" s="50">
        <v>13</v>
      </c>
      <c r="N124" s="24">
        <f>N(IF(TYPE(LARGE(F124:M124,1))=1,LARGE(F124:M124,1))+IF(TYPE(LARGE(F124:M124,2))=1,LARGE(F124:M124,2))+IF(TYPE(LARGE(F124:M124,3))=1,LARGE(F124:M124,3))+IF(TYPE(LARGE(F124:M124,4))=1,LARGE(F124:M124,4)))</f>
        <v>13</v>
      </c>
      <c r="O124" s="1">
        <f>COUNTA(F124:M124)</f>
        <v>1</v>
      </c>
    </row>
    <row r="125" spans="1:15" ht="12.75">
      <c r="A125" s="35">
        <f>RANK(N125,N:N)</f>
        <v>118</v>
      </c>
      <c r="B125" s="57" t="s">
        <v>318</v>
      </c>
      <c r="C125" s="57" t="s">
        <v>41</v>
      </c>
      <c r="D125" s="58" t="s">
        <v>190</v>
      </c>
      <c r="E125" s="58" t="s">
        <v>191</v>
      </c>
      <c r="F125" s="50"/>
      <c r="G125" s="26"/>
      <c r="H125" s="26"/>
      <c r="I125" s="32"/>
      <c r="J125" s="27"/>
      <c r="K125" s="27"/>
      <c r="L125" s="18"/>
      <c r="M125" s="50">
        <v>13</v>
      </c>
      <c r="N125" s="24">
        <f>N(IF(TYPE(LARGE(F125:M125,1))=1,LARGE(F125:M125,1))+IF(TYPE(LARGE(F125:M125,2))=1,LARGE(F125:M125,2))+IF(TYPE(LARGE(F125:M125,3))=1,LARGE(F125:M125,3))+IF(TYPE(LARGE(F125:M125,4))=1,LARGE(F125:M125,4)))</f>
        <v>13</v>
      </c>
      <c r="O125" s="1">
        <f>COUNTA(F125:M125)</f>
        <v>1</v>
      </c>
    </row>
    <row r="126" spans="1:15" ht="12.75">
      <c r="A126" s="35">
        <f>RANK(N126,N:N)</f>
        <v>125</v>
      </c>
      <c r="B126" s="51" t="s">
        <v>269</v>
      </c>
      <c r="C126" s="51" t="s">
        <v>13</v>
      </c>
      <c r="D126" s="53" t="s">
        <v>16</v>
      </c>
      <c r="E126" s="52"/>
      <c r="F126" s="54"/>
      <c r="G126" s="54"/>
      <c r="H126" s="54"/>
      <c r="I126" s="56">
        <v>12.5</v>
      </c>
      <c r="J126" s="55"/>
      <c r="K126" s="55"/>
      <c r="L126" s="55"/>
      <c r="M126" s="55"/>
      <c r="N126" s="24">
        <f>N(IF(TYPE(LARGE(F126:M126,1))=1,LARGE(F126:M126,1))+IF(TYPE(LARGE(F126:M126,2))=1,LARGE(F126:M126,2))+IF(TYPE(LARGE(F126:M126,3))=1,LARGE(F126:M126,3))+IF(TYPE(LARGE(F126:M126,4))=1,LARGE(F126:M126,4)))</f>
        <v>12.5</v>
      </c>
      <c r="O126" s="1">
        <f>COUNTA(F126:M126)</f>
        <v>1</v>
      </c>
    </row>
    <row r="127" spans="1:15" ht="12.75">
      <c r="A127" s="35">
        <f>RANK(N127,N:N)</f>
        <v>126</v>
      </c>
      <c r="B127" s="37" t="s">
        <v>197</v>
      </c>
      <c r="C127" s="37" t="s">
        <v>198</v>
      </c>
      <c r="D127" s="38" t="s">
        <v>63</v>
      </c>
      <c r="E127" s="38" t="s">
        <v>64</v>
      </c>
      <c r="F127" s="50">
        <v>12</v>
      </c>
      <c r="G127" s="26"/>
      <c r="H127" s="26"/>
      <c r="I127" s="32"/>
      <c r="J127" s="27"/>
      <c r="K127" s="27"/>
      <c r="L127" s="18"/>
      <c r="M127" s="14"/>
      <c r="N127" s="24">
        <f>N(IF(TYPE(LARGE(F127:M127,1))=1,LARGE(F127:M127,1))+IF(TYPE(LARGE(F127:M127,2))=1,LARGE(F127:M127,2))+IF(TYPE(LARGE(F127:M127,3))=1,LARGE(F127:M127,3))+IF(TYPE(LARGE(F127:M127,4))=1,LARGE(F127:M127,4)))</f>
        <v>12</v>
      </c>
      <c r="O127" s="1">
        <f>COUNTA(F127:M127)</f>
        <v>1</v>
      </c>
    </row>
    <row r="128" spans="1:15" ht="12.75">
      <c r="A128" s="35">
        <f>RANK(N128,N:N)</f>
        <v>126</v>
      </c>
      <c r="B128" s="37" t="s">
        <v>184</v>
      </c>
      <c r="C128" s="37" t="s">
        <v>185</v>
      </c>
      <c r="D128" s="38" t="s">
        <v>162</v>
      </c>
      <c r="E128" s="38" t="s">
        <v>163</v>
      </c>
      <c r="F128" s="26">
        <v>12</v>
      </c>
      <c r="G128" s="26"/>
      <c r="H128" s="26"/>
      <c r="I128" s="32"/>
      <c r="J128" s="27"/>
      <c r="K128" s="27"/>
      <c r="L128" s="18"/>
      <c r="M128" s="14"/>
      <c r="N128" s="24">
        <f>N(IF(TYPE(LARGE(F128:M128,1))=1,LARGE(F128:M128,1))+IF(TYPE(LARGE(F128:M128,2))=1,LARGE(F128:M128,2))+IF(TYPE(LARGE(F128:M128,3))=1,LARGE(F128:M128,3))+IF(TYPE(LARGE(F128:M128,4))=1,LARGE(F128:M128,4)))</f>
        <v>12</v>
      </c>
      <c r="O128" s="1">
        <f>COUNTA(F128:M128)</f>
        <v>1</v>
      </c>
    </row>
    <row r="129" spans="1:15" ht="12.75">
      <c r="A129" s="35">
        <f>RANK(N129,N:N)</f>
        <v>126</v>
      </c>
      <c r="B129" s="51" t="s">
        <v>199</v>
      </c>
      <c r="C129" s="51" t="s">
        <v>85</v>
      </c>
      <c r="D129" s="52"/>
      <c r="E129" s="52"/>
      <c r="F129" s="54"/>
      <c r="G129" s="54"/>
      <c r="H129" s="54">
        <v>12</v>
      </c>
      <c r="I129" s="56"/>
      <c r="J129" s="55"/>
      <c r="K129" s="55"/>
      <c r="L129" s="55"/>
      <c r="M129" s="55"/>
      <c r="N129" s="24">
        <f>N(IF(TYPE(LARGE(F129:M129,1))=1,LARGE(F129:M129,1))+IF(TYPE(LARGE(F129:M129,2))=1,LARGE(F129:M129,2))+IF(TYPE(LARGE(F129:M129,3))=1,LARGE(F129:M129,3))+IF(TYPE(LARGE(F129:M129,4))=1,LARGE(F129:M129,4)))</f>
        <v>12</v>
      </c>
      <c r="O129" s="1">
        <f>COUNTA(F129:M129)</f>
        <v>1</v>
      </c>
    </row>
    <row r="130" spans="1:15" ht="12.75">
      <c r="A130" s="35">
        <f>RANK(N130,N:N)</f>
        <v>126</v>
      </c>
      <c r="B130" s="51" t="s">
        <v>247</v>
      </c>
      <c r="C130" s="51" t="s">
        <v>217</v>
      </c>
      <c r="D130" s="52"/>
      <c r="E130" s="52"/>
      <c r="F130" s="54"/>
      <c r="G130" s="54"/>
      <c r="H130" s="54">
        <v>12</v>
      </c>
      <c r="I130" s="56"/>
      <c r="J130" s="55"/>
      <c r="K130" s="55"/>
      <c r="L130" s="55"/>
      <c r="M130" s="55"/>
      <c r="N130" s="24">
        <f>N(IF(TYPE(LARGE(F130:M130,1))=1,LARGE(F130:M130,1))+IF(TYPE(LARGE(F130:M130,2))=1,LARGE(F130:M130,2))+IF(TYPE(LARGE(F130:M130,3))=1,LARGE(F130:M130,3))+IF(TYPE(LARGE(F130:M130,4))=1,LARGE(F130:M130,4)))</f>
        <v>12</v>
      </c>
      <c r="O130" s="1">
        <f>COUNTA(F130:M130)</f>
        <v>1</v>
      </c>
    </row>
    <row r="131" spans="1:15" ht="12.75">
      <c r="A131" s="35">
        <f>RANK(N131,N:N)</f>
        <v>126</v>
      </c>
      <c r="B131" s="51" t="s">
        <v>149</v>
      </c>
      <c r="C131" s="51" t="s">
        <v>270</v>
      </c>
      <c r="D131" s="52"/>
      <c r="E131" s="52"/>
      <c r="F131" s="54"/>
      <c r="G131" s="54"/>
      <c r="H131" s="54"/>
      <c r="I131" s="56">
        <v>12</v>
      </c>
      <c r="J131" s="55"/>
      <c r="K131" s="55"/>
      <c r="L131" s="55"/>
      <c r="M131" s="55"/>
      <c r="N131" s="24">
        <f>N(IF(TYPE(LARGE(F131:M131,1))=1,LARGE(F131:M131,1))+IF(TYPE(LARGE(F131:M131,2))=1,LARGE(F131:M131,2))+IF(TYPE(LARGE(F131:M131,3))=1,LARGE(F131:M131,3))+IF(TYPE(LARGE(F131:M131,4))=1,LARGE(F131:M131,4)))</f>
        <v>12</v>
      </c>
      <c r="O131" s="1">
        <f>COUNTA(F131:M131)</f>
        <v>1</v>
      </c>
    </row>
    <row r="132" spans="1:15" ht="12.75">
      <c r="A132" s="35">
        <f>RANK(N132,N:N)</f>
        <v>126</v>
      </c>
      <c r="B132" s="57" t="s">
        <v>289</v>
      </c>
      <c r="C132" s="57" t="s">
        <v>33</v>
      </c>
      <c r="D132" s="58" t="s">
        <v>290</v>
      </c>
      <c r="E132" s="58" t="s">
        <v>291</v>
      </c>
      <c r="F132" s="50"/>
      <c r="G132" s="26"/>
      <c r="H132" s="26"/>
      <c r="I132" s="32"/>
      <c r="J132" s="27"/>
      <c r="K132" s="50">
        <v>12</v>
      </c>
      <c r="L132" s="18"/>
      <c r="M132" s="14"/>
      <c r="N132" s="24">
        <f>N(IF(TYPE(LARGE(F132:M132,1))=1,LARGE(F132:M132,1))+IF(TYPE(LARGE(F132:M132,2))=1,LARGE(F132:M132,2))+IF(TYPE(LARGE(F132:M132,3))=1,LARGE(F132:M132,3))+IF(TYPE(LARGE(F132:M132,4))=1,LARGE(F132:M132,4)))</f>
        <v>12</v>
      </c>
      <c r="O132" s="1">
        <f>COUNTA(F132:M132)</f>
        <v>1</v>
      </c>
    </row>
    <row r="133" spans="1:15" ht="12.75">
      <c r="A133" s="35">
        <f>RANK(N133,N:N)</f>
        <v>126</v>
      </c>
      <c r="B133" s="57" t="s">
        <v>298</v>
      </c>
      <c r="C133" s="57" t="s">
        <v>13</v>
      </c>
      <c r="D133" s="58" t="s">
        <v>18</v>
      </c>
      <c r="E133" s="58" t="s">
        <v>301</v>
      </c>
      <c r="F133" s="26"/>
      <c r="G133" s="26"/>
      <c r="H133" s="26"/>
      <c r="I133" s="32"/>
      <c r="J133" s="27"/>
      <c r="K133" s="27"/>
      <c r="L133" s="63">
        <v>12</v>
      </c>
      <c r="M133" s="14"/>
      <c r="N133" s="24">
        <f>N(IF(TYPE(LARGE(F133:M133,1))=1,LARGE(F133:M133,1))+IF(TYPE(LARGE(F133:M133,2))=1,LARGE(F133:M133,2))+IF(TYPE(LARGE(F133:M133,3))=1,LARGE(F133:M133,3))+IF(TYPE(LARGE(F133:M133,4))=1,LARGE(F133:M133,4)))</f>
        <v>12</v>
      </c>
      <c r="O133" s="1">
        <f>COUNTA(F133:M133)</f>
        <v>1</v>
      </c>
    </row>
    <row r="134" spans="1:15" ht="12.75">
      <c r="A134" s="35">
        <f>RANK(N134,N:N)</f>
        <v>126</v>
      </c>
      <c r="B134" s="57" t="s">
        <v>298</v>
      </c>
      <c r="C134" s="57" t="s">
        <v>299</v>
      </c>
      <c r="D134" s="58" t="s">
        <v>18</v>
      </c>
      <c r="E134" s="58" t="s">
        <v>301</v>
      </c>
      <c r="F134" s="50"/>
      <c r="G134" s="26"/>
      <c r="H134" s="26"/>
      <c r="I134" s="32"/>
      <c r="J134" s="27"/>
      <c r="K134" s="27"/>
      <c r="L134" s="63">
        <v>12</v>
      </c>
      <c r="M134" s="14"/>
      <c r="N134" s="24">
        <f>N(IF(TYPE(LARGE(F134:M134,1))=1,LARGE(F134:M134,1))+IF(TYPE(LARGE(F134:M134,2))=1,LARGE(F134:M134,2))+IF(TYPE(LARGE(F134:M134,3))=1,LARGE(F134:M134,3))+IF(TYPE(LARGE(F134:M134,4))=1,LARGE(F134:M134,4)))</f>
        <v>12</v>
      </c>
      <c r="O134" s="1">
        <f>COUNTA(F134:M134)</f>
        <v>1</v>
      </c>
    </row>
    <row r="135" spans="1:15" ht="12.75">
      <c r="A135" s="35">
        <f>RANK(N135,N:N)</f>
        <v>126</v>
      </c>
      <c r="B135" s="57" t="s">
        <v>319</v>
      </c>
      <c r="C135" s="57" t="s">
        <v>14</v>
      </c>
      <c r="D135" s="38"/>
      <c r="E135" s="38"/>
      <c r="F135" s="50"/>
      <c r="G135" s="26"/>
      <c r="H135" s="26"/>
      <c r="I135" s="32"/>
      <c r="J135" s="27"/>
      <c r="K135" s="27"/>
      <c r="L135" s="18"/>
      <c r="M135" s="50">
        <v>12</v>
      </c>
      <c r="N135" s="24">
        <f>N(IF(TYPE(LARGE(F135:M135,1))=1,LARGE(F135:M135,1))+IF(TYPE(LARGE(F135:M135,2))=1,LARGE(F135:M135,2))+IF(TYPE(LARGE(F135:M135,3))=1,LARGE(F135:M135,3))+IF(TYPE(LARGE(F135:M135,4))=1,LARGE(F135:M135,4)))</f>
        <v>12</v>
      </c>
      <c r="O135" s="1">
        <f>COUNTA(F135:M135)</f>
        <v>1</v>
      </c>
    </row>
    <row r="136" spans="1:15" ht="12.75">
      <c r="A136" s="35">
        <f>RANK(N136,N:N)</f>
        <v>126</v>
      </c>
      <c r="B136" s="57" t="s">
        <v>319</v>
      </c>
      <c r="C136" s="57" t="s">
        <v>320</v>
      </c>
      <c r="D136" s="38"/>
      <c r="E136" s="38"/>
      <c r="F136" s="50"/>
      <c r="G136" s="26"/>
      <c r="H136" s="26"/>
      <c r="I136" s="32"/>
      <c r="J136" s="27"/>
      <c r="K136" s="27"/>
      <c r="L136" s="18"/>
      <c r="M136" s="50">
        <v>12</v>
      </c>
      <c r="N136" s="24">
        <f>N(IF(TYPE(LARGE(F136:M136,1))=1,LARGE(F136:M136,1))+IF(TYPE(LARGE(F136:M136,2))=1,LARGE(F136:M136,2))+IF(TYPE(LARGE(F136:M136,3))=1,LARGE(F136:M136,3))+IF(TYPE(LARGE(F136:M136,4))=1,LARGE(F136:M136,4)))</f>
        <v>12</v>
      </c>
      <c r="O136" s="1">
        <f>COUNTA(F136:M136)</f>
        <v>1</v>
      </c>
    </row>
    <row r="137" spans="1:15" ht="12.75">
      <c r="A137" s="35">
        <f>RANK(N137,N:N)</f>
        <v>136</v>
      </c>
      <c r="B137" s="37" t="s">
        <v>84</v>
      </c>
      <c r="C137" s="37" t="s">
        <v>12</v>
      </c>
      <c r="D137" s="38"/>
      <c r="E137" s="38"/>
      <c r="F137" s="50"/>
      <c r="G137" s="50">
        <v>11</v>
      </c>
      <c r="H137" s="26"/>
      <c r="I137" s="32"/>
      <c r="J137" s="27"/>
      <c r="K137" s="27"/>
      <c r="L137" s="18"/>
      <c r="M137" s="14"/>
      <c r="N137" s="24">
        <f>N(IF(TYPE(LARGE(F137:M137,1))=1,LARGE(F137:M137,1))+IF(TYPE(LARGE(F137:M137,2))=1,LARGE(F137:M137,2))+IF(TYPE(LARGE(F137:M137,3))=1,LARGE(F137:M137,3))+IF(TYPE(LARGE(F137:M137,4))=1,LARGE(F137:M137,4)))</f>
        <v>11</v>
      </c>
      <c r="O137" s="1">
        <f>COUNTA(F137:M137)</f>
        <v>1</v>
      </c>
    </row>
    <row r="138" spans="1:15" ht="12.75">
      <c r="A138" s="35">
        <f>RANK(N138,N:N)</f>
        <v>136</v>
      </c>
      <c r="B138" s="37" t="s">
        <v>238</v>
      </c>
      <c r="C138" s="37" t="s">
        <v>41</v>
      </c>
      <c r="D138" s="38"/>
      <c r="E138" s="38"/>
      <c r="F138" s="50"/>
      <c r="G138" s="50">
        <v>11</v>
      </c>
      <c r="H138" s="26"/>
      <c r="I138" s="32"/>
      <c r="J138" s="27"/>
      <c r="K138" s="27"/>
      <c r="L138" s="18"/>
      <c r="M138" s="14"/>
      <c r="N138" s="24">
        <f>N(IF(TYPE(LARGE(F138:M138,1))=1,LARGE(F138:M138,1))+IF(TYPE(LARGE(F138:M138,2))=1,LARGE(F138:M138,2))+IF(TYPE(LARGE(F138:M138,3))=1,LARGE(F138:M138,3))+IF(TYPE(LARGE(F138:M138,4))=1,LARGE(F138:M138,4)))</f>
        <v>11</v>
      </c>
      <c r="O138" s="1">
        <f>COUNTA(F138:M138)</f>
        <v>1</v>
      </c>
    </row>
    <row r="139" spans="1:15" ht="12.75">
      <c r="A139" s="35">
        <f>RANK(N139,N:N)</f>
        <v>136</v>
      </c>
      <c r="B139" s="37" t="s">
        <v>239</v>
      </c>
      <c r="C139" s="37" t="s">
        <v>32</v>
      </c>
      <c r="D139" s="38"/>
      <c r="E139" s="38"/>
      <c r="F139" s="50"/>
      <c r="G139" s="50">
        <v>11</v>
      </c>
      <c r="H139" s="26"/>
      <c r="I139" s="32"/>
      <c r="J139" s="27"/>
      <c r="K139" s="27"/>
      <c r="L139" s="18"/>
      <c r="M139" s="14"/>
      <c r="N139" s="24">
        <f>N(IF(TYPE(LARGE(F139:M139,1))=1,LARGE(F139:M139,1))+IF(TYPE(LARGE(F139:M139,2))=1,LARGE(F139:M139,2))+IF(TYPE(LARGE(F139:M139,3))=1,LARGE(F139:M139,3))+IF(TYPE(LARGE(F139:M139,4))=1,LARGE(F139:M139,4)))</f>
        <v>11</v>
      </c>
      <c r="O139" s="1">
        <f>COUNTA(F139:M139)</f>
        <v>1</v>
      </c>
    </row>
    <row r="140" spans="1:15" ht="12.75">
      <c r="A140" s="35">
        <f>RANK(N140,N:N)</f>
        <v>136</v>
      </c>
      <c r="B140" s="28" t="s">
        <v>116</v>
      </c>
      <c r="C140" s="28" t="s">
        <v>117</v>
      </c>
      <c r="D140" s="26" t="s">
        <v>113</v>
      </c>
      <c r="E140" s="26" t="s">
        <v>107</v>
      </c>
      <c r="F140" s="26"/>
      <c r="G140" s="26"/>
      <c r="H140" s="50">
        <v>11</v>
      </c>
      <c r="I140" s="32"/>
      <c r="J140" s="27"/>
      <c r="K140" s="27"/>
      <c r="L140" s="18"/>
      <c r="M140" s="14"/>
      <c r="N140" s="24">
        <f>N(IF(TYPE(LARGE(F140:M140,1))=1,LARGE(F140:M140,1))+IF(TYPE(LARGE(F140:M140,2))=1,LARGE(F140:M140,2))+IF(TYPE(LARGE(F140:M140,3))=1,LARGE(F140:M140,3))+IF(TYPE(LARGE(F140:M140,4))=1,LARGE(F140:M140,4)))</f>
        <v>11</v>
      </c>
      <c r="O140" s="1">
        <f>COUNTA(F140:M140)</f>
        <v>1</v>
      </c>
    </row>
    <row r="141" spans="1:15" ht="12.75">
      <c r="A141" s="35">
        <f>RANK(N141,N:N)</f>
        <v>136</v>
      </c>
      <c r="B141" s="51" t="s">
        <v>248</v>
      </c>
      <c r="C141" s="51" t="s">
        <v>85</v>
      </c>
      <c r="D141" s="52"/>
      <c r="E141" s="52"/>
      <c r="F141" s="54"/>
      <c r="G141" s="54"/>
      <c r="H141" s="54">
        <v>11</v>
      </c>
      <c r="I141" s="56"/>
      <c r="J141" s="55"/>
      <c r="K141" s="55"/>
      <c r="L141" s="55"/>
      <c r="M141" s="55"/>
      <c r="N141" s="24">
        <f>N(IF(TYPE(LARGE(F141:M141,1))=1,LARGE(F141:M141,1))+IF(TYPE(LARGE(F141:M141,2))=1,LARGE(F141:M141,2))+IF(TYPE(LARGE(F141:M141,3))=1,LARGE(F141:M141,3))+IF(TYPE(LARGE(F141:M141,4))=1,LARGE(F141:M141,4)))</f>
        <v>11</v>
      </c>
      <c r="O141" s="1">
        <f>COUNTA(F141:M141)</f>
        <v>1</v>
      </c>
    </row>
    <row r="142" spans="1:15" ht="12.75">
      <c r="A142" s="35">
        <f>RANK(N142,N:N)</f>
        <v>136</v>
      </c>
      <c r="B142" s="51" t="s">
        <v>259</v>
      </c>
      <c r="C142" s="51" t="s">
        <v>52</v>
      </c>
      <c r="D142" s="52"/>
      <c r="E142" s="52"/>
      <c r="F142" s="54"/>
      <c r="G142" s="54"/>
      <c r="H142" s="50">
        <v>11</v>
      </c>
      <c r="I142" s="56"/>
      <c r="J142" s="55"/>
      <c r="K142" s="55"/>
      <c r="L142" s="55"/>
      <c r="M142" s="55"/>
      <c r="N142" s="24">
        <f>N(IF(TYPE(LARGE(F142:M142,1))=1,LARGE(F142:M142,1))+IF(TYPE(LARGE(F142:M142,2))=1,LARGE(F142:M142,2))+IF(TYPE(LARGE(F142:M142,3))=1,LARGE(F142:M142,3))+IF(TYPE(LARGE(F142:M142,4))=1,LARGE(F142:M142,4)))</f>
        <v>11</v>
      </c>
      <c r="O142" s="1">
        <f>COUNTA(F142:M142)</f>
        <v>1</v>
      </c>
    </row>
    <row r="143" spans="1:15" ht="12.75">
      <c r="A143" s="35">
        <f>RANK(N143,N:N)</f>
        <v>136</v>
      </c>
      <c r="B143" s="57" t="s">
        <v>298</v>
      </c>
      <c r="C143" s="57" t="s">
        <v>54</v>
      </c>
      <c r="D143" s="58" t="s">
        <v>18</v>
      </c>
      <c r="E143" s="58" t="s">
        <v>301</v>
      </c>
      <c r="F143" s="50"/>
      <c r="G143" s="26"/>
      <c r="H143" s="26"/>
      <c r="I143" s="32"/>
      <c r="J143" s="27"/>
      <c r="K143" s="27"/>
      <c r="L143" s="63">
        <v>11</v>
      </c>
      <c r="M143" s="14"/>
      <c r="N143" s="24">
        <f>N(IF(TYPE(LARGE(F143:M143,1))=1,LARGE(F143:M143,1))+IF(TYPE(LARGE(F143:M143,2))=1,LARGE(F143:M143,2))+IF(TYPE(LARGE(F143:M143,3))=1,LARGE(F143:M143,3))+IF(TYPE(LARGE(F143:M143,4))=1,LARGE(F143:M143,4)))</f>
        <v>11</v>
      </c>
      <c r="O143" s="1">
        <f>COUNTA(F143:M143)</f>
        <v>1</v>
      </c>
    </row>
    <row r="144" spans="1:15" s="48" customFormat="1" ht="12.75">
      <c r="A144" s="35">
        <f>RANK(N144,N:N)</f>
        <v>136</v>
      </c>
      <c r="B144" s="57" t="s">
        <v>298</v>
      </c>
      <c r="C144" s="57" t="s">
        <v>300</v>
      </c>
      <c r="D144" s="58" t="s">
        <v>18</v>
      </c>
      <c r="E144" s="58" t="s">
        <v>301</v>
      </c>
      <c r="F144" s="50"/>
      <c r="G144" s="26"/>
      <c r="H144" s="26"/>
      <c r="I144" s="32"/>
      <c r="J144" s="27"/>
      <c r="K144" s="27"/>
      <c r="L144" s="63">
        <v>11</v>
      </c>
      <c r="M144" s="14"/>
      <c r="N144" s="24">
        <f>N(IF(TYPE(LARGE(F144:M144,1))=1,LARGE(F144:M144,1))+IF(TYPE(LARGE(F144:M144,2))=1,LARGE(F144:M144,2))+IF(TYPE(LARGE(F144:M144,3))=1,LARGE(F144:M144,3))+IF(TYPE(LARGE(F144:M144,4))=1,LARGE(F144:M144,4)))</f>
        <v>11</v>
      </c>
      <c r="O144" s="1">
        <f>COUNTA(F144:M144)</f>
        <v>1</v>
      </c>
    </row>
    <row r="145" spans="1:15" ht="12.75">
      <c r="A145" s="35">
        <f>RANK(N145,N:N)</f>
        <v>136</v>
      </c>
      <c r="B145" s="37" t="s">
        <v>170</v>
      </c>
      <c r="C145" s="37" t="s">
        <v>156</v>
      </c>
      <c r="D145" s="38" t="s">
        <v>18</v>
      </c>
      <c r="E145" s="38" t="s">
        <v>171</v>
      </c>
      <c r="F145" s="50"/>
      <c r="G145" s="26"/>
      <c r="H145" s="26"/>
      <c r="I145" s="32"/>
      <c r="J145" s="27"/>
      <c r="K145" s="27"/>
      <c r="L145" s="18">
        <v>11</v>
      </c>
      <c r="M145" s="14"/>
      <c r="N145" s="24">
        <f>N(IF(TYPE(LARGE(F145:M145,1))=1,LARGE(F145:M145,1))+IF(TYPE(LARGE(F145:M145,2))=1,LARGE(F145:M145,2))+IF(TYPE(LARGE(F145:M145,3))=1,LARGE(F145:M145,3))+IF(TYPE(LARGE(F145:M145,4))=1,LARGE(F145:M145,4)))</f>
        <v>11</v>
      </c>
      <c r="O145" s="1">
        <f>COUNTA(F145:M145)</f>
        <v>1</v>
      </c>
    </row>
    <row r="146" spans="1:15" ht="12.75">
      <c r="A146" s="35">
        <f>RANK(N146,N:N)</f>
        <v>145</v>
      </c>
      <c r="B146" s="37" t="s">
        <v>276</v>
      </c>
      <c r="C146" s="37" t="s">
        <v>39</v>
      </c>
      <c r="D146" s="38"/>
      <c r="E146" s="38" t="s">
        <v>277</v>
      </c>
      <c r="F146" s="26"/>
      <c r="G146" s="26"/>
      <c r="H146" s="26"/>
      <c r="I146" s="32"/>
      <c r="J146" s="50">
        <v>10</v>
      </c>
      <c r="K146" s="27"/>
      <c r="L146" s="18"/>
      <c r="M146" s="14"/>
      <c r="N146" s="24">
        <f>N(IF(TYPE(LARGE(F146:M146,1))=1,LARGE(F146:M146,1))+IF(TYPE(LARGE(F146:M146,2))=1,LARGE(F146:M146,2))+IF(TYPE(LARGE(F146:M146,3))=1,LARGE(F146:M146,3))+IF(TYPE(LARGE(F146:M146,4))=1,LARGE(F146:M146,4)))</f>
        <v>10</v>
      </c>
      <c r="O146" s="1">
        <f>COUNTA(F146:M146)</f>
        <v>1</v>
      </c>
    </row>
    <row r="147" spans="1:15" ht="12.75">
      <c r="A147" s="35">
        <f>RANK(N147,N:N)</f>
        <v>145</v>
      </c>
      <c r="B147" s="37" t="s">
        <v>240</v>
      </c>
      <c r="C147" s="37" t="s">
        <v>108</v>
      </c>
      <c r="D147" s="38"/>
      <c r="E147" s="38"/>
      <c r="F147" s="50"/>
      <c r="G147" s="50">
        <v>10</v>
      </c>
      <c r="H147" s="26"/>
      <c r="I147" s="32"/>
      <c r="J147" s="27"/>
      <c r="K147" s="27"/>
      <c r="L147" s="18"/>
      <c r="M147" s="14"/>
      <c r="N147" s="24">
        <f>N(IF(TYPE(LARGE(F147:M147,1))=1,LARGE(F147:M147,1))+IF(TYPE(LARGE(F147:M147,2))=1,LARGE(F147:M147,2))+IF(TYPE(LARGE(F147:M147,3))=1,LARGE(F147:M147,3))+IF(TYPE(LARGE(F147:M147,4))=1,LARGE(F147:M147,4)))</f>
        <v>10</v>
      </c>
      <c r="O147" s="1">
        <f>COUNTA(F147:M147)</f>
        <v>1</v>
      </c>
    </row>
    <row r="148" spans="1:15" ht="12.75">
      <c r="A148" s="35">
        <f>RANK(N148,N:N)</f>
        <v>145</v>
      </c>
      <c r="B148" s="37" t="s">
        <v>241</v>
      </c>
      <c r="C148" s="37" t="s">
        <v>215</v>
      </c>
      <c r="D148" s="38"/>
      <c r="E148" s="38"/>
      <c r="F148" s="50"/>
      <c r="G148" s="50">
        <v>10</v>
      </c>
      <c r="H148" s="26"/>
      <c r="I148" s="32"/>
      <c r="J148" s="27"/>
      <c r="K148" s="27"/>
      <c r="L148" s="18"/>
      <c r="M148" s="14"/>
      <c r="N148" s="24">
        <f>N(IF(TYPE(LARGE(F148:M148,1))=1,LARGE(F148:M148,1))+IF(TYPE(LARGE(F148:M148,2))=1,LARGE(F148:M148,2))+IF(TYPE(LARGE(F148:M148,3))=1,LARGE(F148:M148,3))+IF(TYPE(LARGE(F148:M148,4))=1,LARGE(F148:M148,4)))</f>
        <v>10</v>
      </c>
      <c r="O148" s="1">
        <f>COUNTA(F148:M148)</f>
        <v>1</v>
      </c>
    </row>
    <row r="149" spans="1:15" ht="12.75">
      <c r="A149" s="35">
        <f>RANK(N149,N:N)</f>
        <v>145</v>
      </c>
      <c r="B149" s="37" t="s">
        <v>154</v>
      </c>
      <c r="C149" s="37" t="s">
        <v>104</v>
      </c>
      <c r="D149" s="38" t="s">
        <v>96</v>
      </c>
      <c r="E149" s="38" t="s">
        <v>135</v>
      </c>
      <c r="F149" s="26"/>
      <c r="G149" s="26"/>
      <c r="H149" s="50">
        <v>10</v>
      </c>
      <c r="I149" s="32"/>
      <c r="J149" s="27"/>
      <c r="K149" s="27"/>
      <c r="L149" s="18"/>
      <c r="M149" s="14"/>
      <c r="N149" s="24">
        <f>N(IF(TYPE(LARGE(F149:M149,1))=1,LARGE(F149:M149,1))+IF(TYPE(LARGE(F149:M149,2))=1,LARGE(F149:M149,2))+IF(TYPE(LARGE(F149:M149,3))=1,LARGE(F149:M149,3))+IF(TYPE(LARGE(F149:M149,4))=1,LARGE(F149:M149,4)))</f>
        <v>10</v>
      </c>
      <c r="O149" s="1">
        <f>COUNTA(F149:M149)</f>
        <v>1</v>
      </c>
    </row>
    <row r="150" spans="1:15" ht="12.75">
      <c r="A150" s="35">
        <f>RANK(N150,N:N)</f>
        <v>145</v>
      </c>
      <c r="B150" s="51" t="s">
        <v>154</v>
      </c>
      <c r="C150" s="51" t="s">
        <v>256</v>
      </c>
      <c r="D150" s="38" t="s">
        <v>96</v>
      </c>
      <c r="E150" s="38" t="s">
        <v>135</v>
      </c>
      <c r="F150" s="54"/>
      <c r="G150" s="54"/>
      <c r="H150" s="50">
        <v>10</v>
      </c>
      <c r="I150" s="56"/>
      <c r="J150" s="55"/>
      <c r="K150" s="55"/>
      <c r="L150" s="55"/>
      <c r="M150" s="55"/>
      <c r="N150" s="24">
        <f>N(IF(TYPE(LARGE(F150:M150,1))=1,LARGE(F150:M150,1))+IF(TYPE(LARGE(F150:M150,2))=1,LARGE(F150:M150,2))+IF(TYPE(LARGE(F150:M150,3))=1,LARGE(F150:M150,3))+IF(TYPE(LARGE(F150:M150,4))=1,LARGE(F150:M150,4)))</f>
        <v>10</v>
      </c>
      <c r="O150" s="1">
        <f>COUNTA(F150:M150)</f>
        <v>1</v>
      </c>
    </row>
    <row r="151" spans="1:15" ht="12.75">
      <c r="A151" s="35">
        <f>RANK(N151,N:N)</f>
        <v>145</v>
      </c>
      <c r="B151" s="57" t="s">
        <v>285</v>
      </c>
      <c r="C151" s="57" t="s">
        <v>251</v>
      </c>
      <c r="D151" s="38"/>
      <c r="E151" s="38"/>
      <c r="F151" s="50"/>
      <c r="G151" s="26"/>
      <c r="H151" s="26"/>
      <c r="I151" s="32"/>
      <c r="J151" s="27"/>
      <c r="K151" s="27"/>
      <c r="L151" s="63">
        <v>10</v>
      </c>
      <c r="M151" s="14"/>
      <c r="N151" s="24">
        <f>N(IF(TYPE(LARGE(F151:M151,1))=1,LARGE(F151:M151,1))+IF(TYPE(LARGE(F151:M151,2))=1,LARGE(F151:M151,2))+IF(TYPE(LARGE(F151:M151,3))=1,LARGE(F151:M151,3))+IF(TYPE(LARGE(F151:M151,4))=1,LARGE(F151:M151,4)))</f>
        <v>10</v>
      </c>
      <c r="O151" s="1">
        <f>COUNTA(F151:M151)</f>
        <v>1</v>
      </c>
    </row>
    <row r="152" spans="1:15" ht="12.75">
      <c r="A152" s="35">
        <f>RANK(N152,N:N)</f>
        <v>151</v>
      </c>
      <c r="B152" s="37" t="s">
        <v>278</v>
      </c>
      <c r="C152" s="37" t="s">
        <v>14</v>
      </c>
      <c r="D152" s="38"/>
      <c r="E152" s="38"/>
      <c r="F152" s="50"/>
      <c r="G152" s="26"/>
      <c r="H152" s="26"/>
      <c r="I152" s="32"/>
      <c r="J152" s="50">
        <v>9</v>
      </c>
      <c r="K152" s="27"/>
      <c r="L152" s="18"/>
      <c r="M152" s="14"/>
      <c r="N152" s="24">
        <f>N(IF(TYPE(LARGE(F152:M152,1))=1,LARGE(F152:M152,1))+IF(TYPE(LARGE(F152:M152,2))=1,LARGE(F152:M152,2))+IF(TYPE(LARGE(F152:M152,3))=1,LARGE(F152:M152,3))+IF(TYPE(LARGE(F152:M152,4))=1,LARGE(F152:M152,4)))</f>
        <v>9</v>
      </c>
      <c r="O152" s="1">
        <f>COUNTA(F152:M152)</f>
        <v>1</v>
      </c>
    </row>
    <row r="153" spans="1:15" ht="12.75">
      <c r="A153" s="35">
        <f>RANK(N153,N:N)</f>
        <v>151</v>
      </c>
      <c r="B153" s="37" t="s">
        <v>142</v>
      </c>
      <c r="C153" s="37" t="s">
        <v>143</v>
      </c>
      <c r="D153" s="38" t="s">
        <v>100</v>
      </c>
      <c r="E153" s="38" t="s">
        <v>101</v>
      </c>
      <c r="F153" s="50">
        <v>9</v>
      </c>
      <c r="G153" s="26"/>
      <c r="H153" s="26"/>
      <c r="I153" s="32"/>
      <c r="J153" s="27"/>
      <c r="K153" s="27"/>
      <c r="L153" s="18"/>
      <c r="M153" s="14"/>
      <c r="N153" s="24">
        <f>N(IF(TYPE(LARGE(F153:M153,1))=1,LARGE(F153:M153,1))+IF(TYPE(LARGE(F153:M153,2))=1,LARGE(F153:M153,2))+IF(TYPE(LARGE(F153:M153,3))=1,LARGE(F153:M153,3))+IF(TYPE(LARGE(F153:M153,4))=1,LARGE(F153:M153,4)))</f>
        <v>9</v>
      </c>
      <c r="O153" s="1">
        <f>COUNTA(F153:M153)</f>
        <v>1</v>
      </c>
    </row>
    <row r="154" spans="1:15" ht="12.75">
      <c r="A154" s="35">
        <f>RANK(N154,N:N)</f>
        <v>151</v>
      </c>
      <c r="B154" s="37" t="s">
        <v>146</v>
      </c>
      <c r="C154" s="37" t="s">
        <v>61</v>
      </c>
      <c r="D154" s="38" t="s">
        <v>20</v>
      </c>
      <c r="E154" s="26" t="s">
        <v>60</v>
      </c>
      <c r="F154" s="26"/>
      <c r="G154" s="26">
        <v>9</v>
      </c>
      <c r="H154" s="26"/>
      <c r="I154" s="32"/>
      <c r="J154" s="27"/>
      <c r="K154" s="27"/>
      <c r="L154" s="18"/>
      <c r="M154" s="14"/>
      <c r="N154" s="24">
        <f>N(IF(TYPE(LARGE(F154:M154,1))=1,LARGE(F154:M154,1))+IF(TYPE(LARGE(F154:M154,2))=1,LARGE(F154:M154,2))+IF(TYPE(LARGE(F154:M154,3))=1,LARGE(F154:M154,3))+IF(TYPE(LARGE(F154:M154,4))=1,LARGE(F154:M154,4)))</f>
        <v>9</v>
      </c>
      <c r="O154" s="1">
        <f>COUNTA(F154:M154)</f>
        <v>1</v>
      </c>
    </row>
    <row r="155" spans="1:15" ht="12.75">
      <c r="A155" s="35">
        <f>RANK(N155,N:N)</f>
        <v>151</v>
      </c>
      <c r="B155" s="37" t="s">
        <v>147</v>
      </c>
      <c r="C155" s="37" t="s">
        <v>41</v>
      </c>
      <c r="D155" s="38" t="s">
        <v>20</v>
      </c>
      <c r="E155" s="26" t="s">
        <v>60</v>
      </c>
      <c r="F155" s="26"/>
      <c r="G155" s="26">
        <v>9</v>
      </c>
      <c r="H155" s="26"/>
      <c r="I155" s="32"/>
      <c r="J155" s="27"/>
      <c r="K155" s="27"/>
      <c r="L155" s="18"/>
      <c r="M155" s="14"/>
      <c r="N155" s="24">
        <f>N(IF(TYPE(LARGE(F155:M155,1))=1,LARGE(F155:M155,1))+IF(TYPE(LARGE(F155:M155,2))=1,LARGE(F155:M155,2))+IF(TYPE(LARGE(F155:M155,3))=1,LARGE(F155:M155,3))+IF(TYPE(LARGE(F155:M155,4))=1,LARGE(F155:M155,4)))</f>
        <v>9</v>
      </c>
      <c r="O155" s="1">
        <f>COUNTA(F155:M155)</f>
        <v>1</v>
      </c>
    </row>
    <row r="156" spans="1:15" ht="12.75">
      <c r="A156" s="35">
        <f>RANK(N156,N:N)</f>
        <v>151</v>
      </c>
      <c r="B156" s="57" t="s">
        <v>292</v>
      </c>
      <c r="C156" s="57" t="s">
        <v>293</v>
      </c>
      <c r="D156" s="38"/>
      <c r="E156" s="38"/>
      <c r="F156" s="50"/>
      <c r="G156" s="26"/>
      <c r="H156" s="26"/>
      <c r="I156" s="32"/>
      <c r="J156" s="27"/>
      <c r="K156" s="50">
        <v>9</v>
      </c>
      <c r="L156" s="18"/>
      <c r="M156" s="14"/>
      <c r="N156" s="24">
        <f>N(IF(TYPE(LARGE(F156:M156,1))=1,LARGE(F156:M156,1))+IF(TYPE(LARGE(F156:M156,2))=1,LARGE(F156:M156,2))+IF(TYPE(LARGE(F156:M156,3))=1,LARGE(F156:M156,3))+IF(TYPE(LARGE(F156:M156,4))=1,LARGE(F156:M156,4)))</f>
        <v>9</v>
      </c>
      <c r="O156" s="1">
        <f>COUNTA(F156:M156)</f>
        <v>1</v>
      </c>
    </row>
    <row r="157" spans="1:15" ht="12.75">
      <c r="A157" s="35">
        <f>RANK(N157,N:N)</f>
        <v>156</v>
      </c>
      <c r="B157" s="37" t="s">
        <v>136</v>
      </c>
      <c r="C157" s="37" t="s">
        <v>33</v>
      </c>
      <c r="D157" s="38" t="s">
        <v>21</v>
      </c>
      <c r="E157" s="38" t="s">
        <v>158</v>
      </c>
      <c r="F157" s="26">
        <v>8</v>
      </c>
      <c r="G157" s="26"/>
      <c r="H157" s="26"/>
      <c r="I157" s="32"/>
      <c r="J157" s="27"/>
      <c r="K157" s="27"/>
      <c r="L157" s="18"/>
      <c r="M157" s="14"/>
      <c r="N157" s="24">
        <f>N(IF(TYPE(LARGE(F157:M157,1))=1,LARGE(F157:M157,1))+IF(TYPE(LARGE(F157:M157,2))=1,LARGE(F157:M157,2))+IF(TYPE(LARGE(F157:M157,3))=1,LARGE(F157:M157,3))+IF(TYPE(LARGE(F157:M157,4))=1,LARGE(F157:M157,4)))</f>
        <v>8</v>
      </c>
      <c r="O157" s="1">
        <f>COUNTA(F157:M157)</f>
        <v>1</v>
      </c>
    </row>
    <row r="158" spans="1:15" ht="12.75">
      <c r="A158" s="35">
        <f>RANK(N158,N:N)</f>
        <v>156</v>
      </c>
      <c r="B158" s="37" t="s">
        <v>201</v>
      </c>
      <c r="C158" s="37" t="s">
        <v>13</v>
      </c>
      <c r="D158" s="38" t="s">
        <v>100</v>
      </c>
      <c r="E158" s="38" t="s">
        <v>213</v>
      </c>
      <c r="F158" s="50">
        <v>8</v>
      </c>
      <c r="G158" s="26"/>
      <c r="H158" s="26"/>
      <c r="I158" s="32"/>
      <c r="J158" s="27"/>
      <c r="K158" s="27"/>
      <c r="L158" s="18"/>
      <c r="M158" s="14"/>
      <c r="N158" s="24">
        <f>N(IF(TYPE(LARGE(F158:M158,1))=1,LARGE(F158:M158,1))+IF(TYPE(LARGE(F158:M158,2))=1,LARGE(F158:M158,2))+IF(TYPE(LARGE(F158:M158,3))=1,LARGE(F158:M158,3))+IF(TYPE(LARGE(F158:M158,4))=1,LARGE(F158:M158,4)))</f>
        <v>8</v>
      </c>
      <c r="O158" s="1">
        <f>COUNTA(F158:M158)</f>
        <v>1</v>
      </c>
    </row>
    <row r="159" spans="1:15" ht="12.75">
      <c r="A159" s="35">
        <f>RANK(N159,N:N)</f>
        <v>156</v>
      </c>
      <c r="B159" s="37" t="s">
        <v>202</v>
      </c>
      <c r="C159" s="37" t="s">
        <v>41</v>
      </c>
      <c r="D159" s="38" t="s">
        <v>100</v>
      </c>
      <c r="E159" s="38" t="s">
        <v>213</v>
      </c>
      <c r="F159" s="50">
        <v>8</v>
      </c>
      <c r="G159" s="26"/>
      <c r="H159" s="26"/>
      <c r="I159" s="32"/>
      <c r="J159" s="27"/>
      <c r="K159" s="27"/>
      <c r="L159" s="18"/>
      <c r="M159" s="14"/>
      <c r="N159" s="24">
        <f>N(IF(TYPE(LARGE(F159:M159,1))=1,LARGE(F159:M159,1))+IF(TYPE(LARGE(F159:M159,2))=1,LARGE(F159:M159,2))+IF(TYPE(LARGE(F159:M159,3))=1,LARGE(F159:M159,3))+IF(TYPE(LARGE(F159:M159,4))=1,LARGE(F159:M159,4)))</f>
        <v>8</v>
      </c>
      <c r="O159" s="1">
        <f>COUNTA(F159:M159)</f>
        <v>1</v>
      </c>
    </row>
    <row r="160" spans="1:15" ht="12.75">
      <c r="A160" s="35">
        <f>RANK(N160,N:N)</f>
        <v>156</v>
      </c>
      <c r="B160" s="28" t="s">
        <v>93</v>
      </c>
      <c r="C160" s="28" t="s">
        <v>40</v>
      </c>
      <c r="D160" s="38" t="s">
        <v>186</v>
      </c>
      <c r="E160" s="26"/>
      <c r="F160" s="26">
        <v>8</v>
      </c>
      <c r="G160" s="26"/>
      <c r="H160" s="26"/>
      <c r="I160" s="32"/>
      <c r="J160" s="27"/>
      <c r="K160" s="27"/>
      <c r="L160" s="18"/>
      <c r="M160" s="14"/>
      <c r="N160" s="24">
        <f>N(IF(TYPE(LARGE(F160:M160,1))=1,LARGE(F160:M160,1))+IF(TYPE(LARGE(F160:M160,2))=1,LARGE(F160:M160,2))+IF(TYPE(LARGE(F160:M160,3))=1,LARGE(F160:M160,3))+IF(TYPE(LARGE(F160:M160,4))=1,LARGE(F160:M160,4)))</f>
        <v>8</v>
      </c>
      <c r="O160" s="1">
        <f>COUNTA(F160:M160)</f>
        <v>1</v>
      </c>
    </row>
    <row r="161" spans="1:15" ht="12.75">
      <c r="A161" s="35">
        <f>RANK(N161,N:N)</f>
        <v>156</v>
      </c>
      <c r="B161" s="57" t="s">
        <v>302</v>
      </c>
      <c r="C161" s="57" t="s">
        <v>227</v>
      </c>
      <c r="D161" s="38"/>
      <c r="E161" s="58" t="s">
        <v>303</v>
      </c>
      <c r="F161" s="26"/>
      <c r="G161" s="26"/>
      <c r="H161" s="26"/>
      <c r="I161" s="32"/>
      <c r="J161" s="27"/>
      <c r="K161" s="27"/>
      <c r="L161" s="63">
        <v>8</v>
      </c>
      <c r="M161" s="14"/>
      <c r="N161" s="24">
        <f>N(IF(TYPE(LARGE(F161:M161,1))=1,LARGE(F161:M161,1))+IF(TYPE(LARGE(F161:M161,2))=1,LARGE(F161:M161,2))+IF(TYPE(LARGE(F161:M161,3))=1,LARGE(F161:M161,3))+IF(TYPE(LARGE(F161:M161,4))=1,LARGE(F161:M161,4)))</f>
        <v>8</v>
      </c>
      <c r="O161" s="1">
        <f>COUNTA(F161:M161)</f>
        <v>1</v>
      </c>
    </row>
    <row r="162" spans="1:15" ht="12.75">
      <c r="A162" s="35">
        <f>RANK(N162,N:N)</f>
        <v>161</v>
      </c>
      <c r="B162" s="37" t="s">
        <v>203</v>
      </c>
      <c r="C162" s="37" t="s">
        <v>45</v>
      </c>
      <c r="D162" s="38" t="s">
        <v>100</v>
      </c>
      <c r="E162" s="38" t="s">
        <v>213</v>
      </c>
      <c r="F162" s="50">
        <v>7</v>
      </c>
      <c r="G162" s="26"/>
      <c r="H162" s="26"/>
      <c r="I162" s="32"/>
      <c r="J162" s="27"/>
      <c r="K162" s="27"/>
      <c r="L162" s="18"/>
      <c r="M162" s="14"/>
      <c r="N162" s="24">
        <f>N(IF(TYPE(LARGE(F162:M162,1))=1,LARGE(F162:M162,1))+IF(TYPE(LARGE(F162:M162,2))=1,LARGE(F162:M162,2))+IF(TYPE(LARGE(F162:M162,3))=1,LARGE(F162:M162,3))+IF(TYPE(LARGE(F162:M162,4))=1,LARGE(F162:M162,4)))</f>
        <v>7</v>
      </c>
      <c r="O162" s="1">
        <f>COUNTA(F162:M162)</f>
        <v>1</v>
      </c>
    </row>
    <row r="163" spans="1:15" ht="12.75">
      <c r="A163" s="35">
        <f>RANK(N163,N:N)</f>
        <v>161</v>
      </c>
      <c r="B163" s="37" t="s">
        <v>204</v>
      </c>
      <c r="C163" s="37" t="s">
        <v>68</v>
      </c>
      <c r="D163" s="38" t="s">
        <v>100</v>
      </c>
      <c r="E163" s="38" t="s">
        <v>213</v>
      </c>
      <c r="F163" s="50">
        <v>7</v>
      </c>
      <c r="G163" s="26"/>
      <c r="H163" s="26"/>
      <c r="I163" s="32"/>
      <c r="J163" s="27"/>
      <c r="K163" s="27"/>
      <c r="L163" s="18"/>
      <c r="M163" s="14"/>
      <c r="N163" s="24">
        <f>N(IF(TYPE(LARGE(F163:M163,1))=1,LARGE(F163:M163,1))+IF(TYPE(LARGE(F163:M163,2))=1,LARGE(F163:M163,2))+IF(TYPE(LARGE(F163:M163,3))=1,LARGE(F163:M163,3))+IF(TYPE(LARGE(F163:M163,4))=1,LARGE(F163:M163,4)))</f>
        <v>7</v>
      </c>
      <c r="O163" s="1">
        <f>COUNTA(F163:M163)</f>
        <v>1</v>
      </c>
    </row>
    <row r="164" spans="1:15" ht="12.75">
      <c r="A164" s="35">
        <f>RANK(N164,N:N)</f>
        <v>161</v>
      </c>
      <c r="B164" s="57" t="s">
        <v>304</v>
      </c>
      <c r="C164" s="57" t="s">
        <v>85</v>
      </c>
      <c r="D164" s="58" t="s">
        <v>18</v>
      </c>
      <c r="E164" s="38"/>
      <c r="F164" s="50"/>
      <c r="G164" s="26"/>
      <c r="H164" s="26"/>
      <c r="I164" s="32"/>
      <c r="J164" s="27"/>
      <c r="K164" s="27"/>
      <c r="L164" s="63">
        <v>7</v>
      </c>
      <c r="M164" s="14"/>
      <c r="N164" s="24">
        <f>N(IF(TYPE(LARGE(F164:M164,1))=1,LARGE(F164:M164,1))+IF(TYPE(LARGE(F164:M164,2))=1,LARGE(F164:M164,2))+IF(TYPE(LARGE(F164:M164,3))=1,LARGE(F164:M164,3))+IF(TYPE(LARGE(F164:M164,4))=1,LARGE(F164:M164,4)))</f>
        <v>7</v>
      </c>
      <c r="O164" s="1">
        <f>COUNTA(F164:M164)</f>
        <v>1</v>
      </c>
    </row>
    <row r="165" spans="1:15" ht="12.75">
      <c r="A165" s="35">
        <f>RANK(N165,N:N)</f>
        <v>161</v>
      </c>
      <c r="B165" s="37" t="s">
        <v>115</v>
      </c>
      <c r="C165" s="37" t="s">
        <v>33</v>
      </c>
      <c r="D165" s="38" t="s">
        <v>18</v>
      </c>
      <c r="E165" s="38" t="s">
        <v>101</v>
      </c>
      <c r="F165" s="50"/>
      <c r="G165" s="26"/>
      <c r="H165" s="26"/>
      <c r="I165" s="32"/>
      <c r="J165" s="27"/>
      <c r="K165" s="27"/>
      <c r="L165" s="18">
        <v>7</v>
      </c>
      <c r="M165" s="14"/>
      <c r="N165" s="24">
        <f>N(IF(TYPE(LARGE(F165:M165,1))=1,LARGE(F165:M165,1))+IF(TYPE(LARGE(F165:M165,2))=1,LARGE(F165:M165,2))+IF(TYPE(LARGE(F165:M165,3))=1,LARGE(F165:M165,3))+IF(TYPE(LARGE(F165:M165,4))=1,LARGE(F165:M165,4)))</f>
        <v>7</v>
      </c>
      <c r="O165" s="1">
        <f>COUNTA(F165:M165)</f>
        <v>1</v>
      </c>
    </row>
    <row r="166" spans="1:15" ht="12.75">
      <c r="A166" s="35">
        <f>RANK(N166,N:N)</f>
        <v>161</v>
      </c>
      <c r="B166" s="57" t="s">
        <v>296</v>
      </c>
      <c r="C166" s="37" t="s">
        <v>13</v>
      </c>
      <c r="D166" s="58" t="s">
        <v>21</v>
      </c>
      <c r="E166" s="58" t="s">
        <v>101</v>
      </c>
      <c r="F166" s="50"/>
      <c r="G166" s="26"/>
      <c r="H166" s="26"/>
      <c r="I166" s="32"/>
      <c r="J166" s="27"/>
      <c r="K166" s="27"/>
      <c r="L166" s="18">
        <v>7</v>
      </c>
      <c r="M166" s="14"/>
      <c r="N166" s="24">
        <f>N(IF(TYPE(LARGE(F166:M166,1))=1,LARGE(F166:M166,1))+IF(TYPE(LARGE(F166:M166,2))=1,LARGE(F166:M166,2))+IF(TYPE(LARGE(F166:M166,3))=1,LARGE(F166:M166,3))+IF(TYPE(LARGE(F166:M166,4))=1,LARGE(F166:M166,4)))</f>
        <v>7</v>
      </c>
      <c r="O166" s="1">
        <f>COUNTA(F166:M166)</f>
        <v>1</v>
      </c>
    </row>
    <row r="167" spans="1:15" ht="12.75">
      <c r="A167" s="35">
        <f>RANK(N167,N:N)</f>
        <v>166</v>
      </c>
      <c r="B167" s="28" t="s">
        <v>114</v>
      </c>
      <c r="C167" s="28" t="s">
        <v>104</v>
      </c>
      <c r="D167" s="26" t="s">
        <v>100</v>
      </c>
      <c r="E167" s="38" t="s">
        <v>134</v>
      </c>
      <c r="F167" s="26">
        <v>6</v>
      </c>
      <c r="G167" s="26"/>
      <c r="H167" s="26"/>
      <c r="I167" s="32"/>
      <c r="J167" s="27"/>
      <c r="K167" s="27"/>
      <c r="L167" s="18"/>
      <c r="M167" s="14"/>
      <c r="N167" s="24">
        <f>N(IF(TYPE(LARGE(F167:M167,1))=1,LARGE(F167:M167,1))+IF(TYPE(LARGE(F167:M167,2))=1,LARGE(F167:M167,2))+IF(TYPE(LARGE(F167:M167,3))=1,LARGE(F167:M167,3))+IF(TYPE(LARGE(F167:M167,4))=1,LARGE(F167:M167,4)))</f>
        <v>6</v>
      </c>
      <c r="O167" s="1">
        <f>COUNTA(F167:M167)</f>
        <v>1</v>
      </c>
    </row>
    <row r="168" spans="1:15" ht="12.75">
      <c r="A168" s="35">
        <f>RANK(N168,N:N)</f>
        <v>167</v>
      </c>
      <c r="B168" s="37" t="s">
        <v>205</v>
      </c>
      <c r="C168" s="37" t="s">
        <v>214</v>
      </c>
      <c r="D168" s="38" t="s">
        <v>100</v>
      </c>
      <c r="E168" s="38" t="s">
        <v>213</v>
      </c>
      <c r="F168" s="50">
        <v>5</v>
      </c>
      <c r="G168" s="26"/>
      <c r="H168" s="26"/>
      <c r="I168" s="32"/>
      <c r="J168" s="27"/>
      <c r="K168" s="27"/>
      <c r="L168" s="18"/>
      <c r="M168" s="14"/>
      <c r="N168" s="24">
        <f>N(IF(TYPE(LARGE(F168:M168,1))=1,LARGE(F168:M168,1))+IF(TYPE(LARGE(F168:M168,2))=1,LARGE(F168:M168,2))+IF(TYPE(LARGE(F168:M168,3))=1,LARGE(F168:M168,3))+IF(TYPE(LARGE(F168:M168,4))=1,LARGE(F168:M168,4)))</f>
        <v>5</v>
      </c>
      <c r="O168" s="1">
        <f>COUNTA(F168:M168)</f>
        <v>1</v>
      </c>
    </row>
    <row r="169" spans="1:15" ht="12.75">
      <c r="A169" s="35">
        <f>RANK(N169,N:N)</f>
        <v>167</v>
      </c>
      <c r="B169" s="37" t="s">
        <v>206</v>
      </c>
      <c r="C169" s="37" t="s">
        <v>145</v>
      </c>
      <c r="D169" s="38" t="s">
        <v>100</v>
      </c>
      <c r="E169" s="38" t="s">
        <v>213</v>
      </c>
      <c r="F169" s="50">
        <v>5</v>
      </c>
      <c r="G169" s="26"/>
      <c r="H169" s="26"/>
      <c r="I169" s="32"/>
      <c r="J169" s="27"/>
      <c r="K169" s="27"/>
      <c r="L169" s="18"/>
      <c r="M169" s="14"/>
      <c r="N169" s="24">
        <f>N(IF(TYPE(LARGE(F169:M169,1))=1,LARGE(F169:M169,1))+IF(TYPE(LARGE(F169:M169,2))=1,LARGE(F169:M169,2))+IF(TYPE(LARGE(F169:M169,3))=1,LARGE(F169:M169,3))+IF(TYPE(LARGE(F169:M169,4))=1,LARGE(F169:M169,4)))</f>
        <v>5</v>
      </c>
      <c r="O169" s="1">
        <f>COUNTA(F169:M169)</f>
        <v>1</v>
      </c>
    </row>
    <row r="170" spans="1:15" ht="12.75">
      <c r="A170" s="35">
        <f>RANK(N170,N:N)</f>
        <v>167</v>
      </c>
      <c r="B170" s="37" t="s">
        <v>207</v>
      </c>
      <c r="C170" s="37" t="s">
        <v>215</v>
      </c>
      <c r="D170" s="38" t="s">
        <v>100</v>
      </c>
      <c r="E170" s="38" t="s">
        <v>213</v>
      </c>
      <c r="F170" s="50">
        <v>5</v>
      </c>
      <c r="G170" s="26"/>
      <c r="H170" s="26"/>
      <c r="I170" s="32"/>
      <c r="J170" s="27"/>
      <c r="K170" s="27"/>
      <c r="L170" s="18"/>
      <c r="M170" s="14"/>
      <c r="N170" s="24">
        <f>N(IF(TYPE(LARGE(F170:M170,1))=1,LARGE(F170:M170,1))+IF(TYPE(LARGE(F170:M170,2))=1,LARGE(F170:M170,2))+IF(TYPE(LARGE(F170:M170,3))=1,LARGE(F170:M170,3))+IF(TYPE(LARGE(F170:M170,4))=1,LARGE(F170:M170,4)))</f>
        <v>5</v>
      </c>
      <c r="O170" s="1">
        <f>COUNTA(F170:M170)</f>
        <v>1</v>
      </c>
    </row>
    <row r="171" spans="1:15" ht="12.75">
      <c r="A171" s="35">
        <f>RANK(N171,N:N)</f>
        <v>167</v>
      </c>
      <c r="B171" s="37" t="s">
        <v>226</v>
      </c>
      <c r="C171" s="37" t="s">
        <v>59</v>
      </c>
      <c r="D171" s="38" t="s">
        <v>18</v>
      </c>
      <c r="E171" s="38"/>
      <c r="F171" s="50"/>
      <c r="G171" s="26">
        <v>5</v>
      </c>
      <c r="H171" s="26"/>
      <c r="I171" s="32"/>
      <c r="J171" s="27"/>
      <c r="K171" s="27"/>
      <c r="L171" s="18"/>
      <c r="M171" s="14"/>
      <c r="N171" s="24">
        <f>N(IF(TYPE(LARGE(F171:M171,1))=1,LARGE(F171:M171,1))+IF(TYPE(LARGE(F171:M171,2))=1,LARGE(F171:M171,2))+IF(TYPE(LARGE(F171:M171,3))=1,LARGE(F171:M171,3))+IF(TYPE(LARGE(F171:M171,4))=1,LARGE(F171:M171,4)))</f>
        <v>5</v>
      </c>
      <c r="O171" s="1">
        <f>COUNTA(F171:M171)</f>
        <v>1</v>
      </c>
    </row>
    <row r="172" spans="1:15" ht="12.75">
      <c r="A172" s="35">
        <f>RANK(N172,N:N)</f>
        <v>167</v>
      </c>
      <c r="B172" s="37" t="s">
        <v>139</v>
      </c>
      <c r="C172" s="37" t="s">
        <v>141</v>
      </c>
      <c r="D172" s="38" t="s">
        <v>138</v>
      </c>
      <c r="E172" s="38" t="s">
        <v>148</v>
      </c>
      <c r="F172" s="26"/>
      <c r="G172" s="26"/>
      <c r="H172" s="26"/>
      <c r="I172" s="32"/>
      <c r="J172" s="27"/>
      <c r="K172" s="27"/>
      <c r="L172" s="63">
        <v>5</v>
      </c>
      <c r="M172" s="14"/>
      <c r="N172" s="24">
        <f>N(IF(TYPE(LARGE(F172:M172,1))=1,LARGE(F172:M172,1))+IF(TYPE(LARGE(F172:M172,2))=1,LARGE(F172:M172,2))+IF(TYPE(LARGE(F172:M172,3))=1,LARGE(F172:M172,3))+IF(TYPE(LARGE(F172:M172,4))=1,LARGE(F172:M172,4)))</f>
        <v>5</v>
      </c>
      <c r="O172" s="1">
        <f>COUNTA(F172:M172)</f>
        <v>1</v>
      </c>
    </row>
    <row r="173" spans="1:15" ht="12.75">
      <c r="A173" s="35">
        <f>RANK(N173,N:N)</f>
        <v>167</v>
      </c>
      <c r="B173" s="57" t="s">
        <v>305</v>
      </c>
      <c r="C173" s="57" t="s">
        <v>83</v>
      </c>
      <c r="D173" s="38" t="s">
        <v>138</v>
      </c>
      <c r="E173" s="38" t="s">
        <v>148</v>
      </c>
      <c r="F173" s="50"/>
      <c r="G173" s="26"/>
      <c r="H173" s="26"/>
      <c r="I173" s="32"/>
      <c r="J173" s="27"/>
      <c r="K173" s="27"/>
      <c r="L173" s="63">
        <v>5</v>
      </c>
      <c r="M173" s="14"/>
      <c r="N173" s="24">
        <f>N(IF(TYPE(LARGE(F173:M173,1))=1,LARGE(F173:M173,1))+IF(TYPE(LARGE(F173:M173,2))=1,LARGE(F173:M173,2))+IF(TYPE(LARGE(F173:M173,3))=1,LARGE(F173:M173,3))+IF(TYPE(LARGE(F173:M173,4))=1,LARGE(F173:M173,4)))</f>
        <v>5</v>
      </c>
      <c r="O173" s="1">
        <f>COUNTA(F173:M173)</f>
        <v>1</v>
      </c>
    </row>
    <row r="174" spans="1:15" ht="12.75">
      <c r="A174" s="35">
        <f>RANK(N174,N:N)</f>
        <v>173</v>
      </c>
      <c r="B174" s="37" t="s">
        <v>208</v>
      </c>
      <c r="C174" s="37" t="s">
        <v>216</v>
      </c>
      <c r="D174" s="38" t="s">
        <v>220</v>
      </c>
      <c r="E174" s="38"/>
      <c r="F174" s="50">
        <v>4</v>
      </c>
      <c r="G174" s="26"/>
      <c r="H174" s="26"/>
      <c r="I174" s="32"/>
      <c r="J174" s="27"/>
      <c r="K174" s="27"/>
      <c r="L174" s="18"/>
      <c r="M174" s="14"/>
      <c r="N174" s="24">
        <f>N(IF(TYPE(LARGE(F174:M174,1))=1,LARGE(F174:M174,1))+IF(TYPE(LARGE(F174:M174,2))=1,LARGE(F174:M174,2))+IF(TYPE(LARGE(F174:M174,3))=1,LARGE(F174:M174,3))+IF(TYPE(LARGE(F174:M174,4))=1,LARGE(F174:M174,4)))</f>
        <v>4</v>
      </c>
      <c r="O174" s="1">
        <f>COUNTA(F174:M174)</f>
        <v>1</v>
      </c>
    </row>
    <row r="175" spans="1:15" ht="12.75">
      <c r="A175" s="35">
        <f>RANK(N175,N:N)</f>
        <v>174</v>
      </c>
      <c r="B175" s="37" t="s">
        <v>209</v>
      </c>
      <c r="C175" s="37" t="s">
        <v>217</v>
      </c>
      <c r="D175" s="38" t="s">
        <v>100</v>
      </c>
      <c r="E175" s="38" t="s">
        <v>213</v>
      </c>
      <c r="F175" s="50">
        <v>3</v>
      </c>
      <c r="G175" s="26"/>
      <c r="H175" s="26"/>
      <c r="I175" s="32"/>
      <c r="J175" s="27"/>
      <c r="K175" s="27"/>
      <c r="L175" s="18"/>
      <c r="M175" s="14"/>
      <c r="N175" s="24">
        <f>N(IF(TYPE(LARGE(F175:M175,1))=1,LARGE(F175:M175,1))+IF(TYPE(LARGE(F175:M175,2))=1,LARGE(F175:M175,2))+IF(TYPE(LARGE(F175:M175,3))=1,LARGE(F175:M175,3))+IF(TYPE(LARGE(F175:M175,4))=1,LARGE(F175:M175,4)))</f>
        <v>3</v>
      </c>
      <c r="O175" s="1">
        <f>COUNTA(F175:M175)</f>
        <v>1</v>
      </c>
    </row>
    <row r="176" spans="1:15" ht="12.75">
      <c r="A176" s="35">
        <f>RANK(N176,N:N)</f>
        <v>174</v>
      </c>
      <c r="B176" s="37" t="s">
        <v>210</v>
      </c>
      <c r="C176" s="37" t="s">
        <v>49</v>
      </c>
      <c r="D176" s="38" t="s">
        <v>100</v>
      </c>
      <c r="E176" s="38" t="s">
        <v>213</v>
      </c>
      <c r="F176" s="50">
        <v>3</v>
      </c>
      <c r="G176" s="26"/>
      <c r="H176" s="26"/>
      <c r="I176" s="32"/>
      <c r="J176" s="27"/>
      <c r="K176" s="27"/>
      <c r="L176" s="18"/>
      <c r="M176" s="14"/>
      <c r="N176" s="24">
        <f>N(IF(TYPE(LARGE(F176:M176,1))=1,LARGE(F176:M176,1))+IF(TYPE(LARGE(F176:M176,2))=1,LARGE(F176:M176,2))+IF(TYPE(LARGE(F176:M176,3))=1,LARGE(F176:M176,3))+IF(TYPE(LARGE(F176:M176,4))=1,LARGE(F176:M176,4)))</f>
        <v>3</v>
      </c>
      <c r="O176" s="1">
        <f>COUNTA(F176:M176)</f>
        <v>1</v>
      </c>
    </row>
    <row r="177" spans="1:15" ht="12.75">
      <c r="A177" s="35">
        <f>RANK(N177,N:N)</f>
        <v>174</v>
      </c>
      <c r="B177" s="37" t="s">
        <v>210</v>
      </c>
      <c r="C177" s="37" t="s">
        <v>108</v>
      </c>
      <c r="D177" s="38" t="s">
        <v>100</v>
      </c>
      <c r="E177" s="38" t="s">
        <v>213</v>
      </c>
      <c r="F177" s="50">
        <v>3</v>
      </c>
      <c r="G177" s="26"/>
      <c r="H177" s="26"/>
      <c r="I177" s="32"/>
      <c r="J177" s="27"/>
      <c r="K177" s="27"/>
      <c r="L177" s="18"/>
      <c r="M177" s="14"/>
      <c r="N177" s="24">
        <f>N(IF(TYPE(LARGE(F177:M177,1))=1,LARGE(F177:M177,1))+IF(TYPE(LARGE(F177:M177,2))=1,LARGE(F177:M177,2))+IF(TYPE(LARGE(F177:M177,3))=1,LARGE(F177:M177,3))+IF(TYPE(LARGE(F177:M177,4))=1,LARGE(F177:M177,4)))</f>
        <v>3</v>
      </c>
      <c r="O177" s="1">
        <f>COUNTA(F177:M177)</f>
        <v>1</v>
      </c>
    </row>
    <row r="178" spans="1:15" ht="12.75">
      <c r="A178" s="35">
        <f>RANK(N178,N:N)</f>
        <v>177</v>
      </c>
      <c r="B178" s="37" t="s">
        <v>211</v>
      </c>
      <c r="C178" s="37" t="s">
        <v>218</v>
      </c>
      <c r="D178" s="38" t="s">
        <v>220</v>
      </c>
      <c r="E178" s="38"/>
      <c r="F178" s="50">
        <v>1</v>
      </c>
      <c r="G178" s="26"/>
      <c r="H178" s="26"/>
      <c r="I178" s="32"/>
      <c r="J178" s="27"/>
      <c r="K178" s="27"/>
      <c r="L178" s="18"/>
      <c r="M178" s="14"/>
      <c r="N178" s="24">
        <f>N(IF(TYPE(LARGE(F178:M178,1))=1,LARGE(F178:M178,1))+IF(TYPE(LARGE(F178:M178,2))=1,LARGE(F178:M178,2))+IF(TYPE(LARGE(F178:M178,3))=1,LARGE(F178:M178,3))+IF(TYPE(LARGE(F178:M178,4))=1,LARGE(F178:M178,4)))</f>
        <v>1</v>
      </c>
      <c r="O178" s="1">
        <f>COUNTA(F178:M178)</f>
        <v>1</v>
      </c>
    </row>
    <row r="179" spans="1:15" ht="12.75">
      <c r="A179" s="35">
        <f>RANK(N179,N:N)</f>
        <v>177</v>
      </c>
      <c r="B179" s="37" t="s">
        <v>212</v>
      </c>
      <c r="C179" s="37" t="s">
        <v>219</v>
      </c>
      <c r="D179" s="38" t="s">
        <v>220</v>
      </c>
      <c r="E179" s="38"/>
      <c r="F179" s="50">
        <v>1</v>
      </c>
      <c r="G179" s="26"/>
      <c r="H179" s="26"/>
      <c r="I179" s="32"/>
      <c r="J179" s="27"/>
      <c r="K179" s="27"/>
      <c r="L179" s="18"/>
      <c r="M179" s="14"/>
      <c r="N179" s="24">
        <f>N(IF(TYPE(LARGE(F179:M179,1))=1,LARGE(F179:M179,1))+IF(TYPE(LARGE(F179:M179,2))=1,LARGE(F179:M179,2))+IF(TYPE(LARGE(F179:M179,3))=1,LARGE(F179:M179,3))+IF(TYPE(LARGE(F179:M179,4))=1,LARGE(F179:M179,4)))</f>
        <v>1</v>
      </c>
      <c r="O179" s="1">
        <f>COUNTA(F179:M179)</f>
        <v>1</v>
      </c>
    </row>
    <row r="8003" ht="4.5" customHeight="1"/>
    <row r="64623" ht="12.75">
      <c r="E64623" s="2"/>
    </row>
  </sheetData>
  <sheetProtection formatCells="0" formatColumns="0" formatRows="0" insertColumns="0" insertRows="0" insertHyperlinks="0" deleteColumns="0" deleteRows="0" sort="0" autoFilter="0" pivotTables="0"/>
  <conditionalFormatting sqref="A2:H2 B3:H8 I2:N8 A3:A177 M172:M179 B9:N177">
    <cfRule type="expression" priority="30" dxfId="0" stopIfTrue="1">
      <formula>MOD(ROW(),2)=1</formula>
    </cfRule>
  </conditionalFormatting>
  <conditionalFormatting sqref="D161:E161">
    <cfRule type="expression" priority="4" dxfId="0" stopIfTrue="1">
      <formula>MOD(ROW(),2)=1</formula>
    </cfRule>
  </conditionalFormatting>
  <conditionalFormatting sqref="J173:J177">
    <cfRule type="expression" priority="3" dxfId="0" stopIfTrue="1">
      <formula>MOD(ROW(),2)=1</formula>
    </cfRule>
  </conditionalFormatting>
  <conditionalFormatting sqref="A178:N179">
    <cfRule type="expression" priority="2" dxfId="0" stopIfTrue="1">
      <formula>MOD(ROW(),2)=1</formula>
    </cfRule>
  </conditionalFormatting>
  <conditionalFormatting sqref="J178:J179">
    <cfRule type="expression" priority="1" dxfId="0" stopIfTrue="1">
      <formula>MOD(ROW(),2)=1</formula>
    </cfRule>
  </conditionalFormatting>
  <printOptions/>
  <pageMargins left="0.53" right="0.1968503937007874" top="0.43" bottom="0.14" header="0.13" footer="0.14"/>
  <pageSetup horizontalDpi="300" verticalDpi="300" orientation="portrait" paperSize="9" scale="90" r:id="rId1"/>
  <headerFooter alignWithMargins="0">
    <oddHeader>&amp;C&amp;"Arial CE,Pogrubiony\&amp;16Puchar  Polski  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odbiorca</cp:lastModifiedBy>
  <cp:lastPrinted>2010-06-06T07:24:49Z</cp:lastPrinted>
  <dcterms:created xsi:type="dcterms:W3CDTF">2004-06-07T07:48:06Z</dcterms:created>
  <dcterms:modified xsi:type="dcterms:W3CDTF">2015-11-15T16:14:02Z</dcterms:modified>
  <cp:category/>
  <cp:version/>
  <cp:contentType/>
  <cp:contentStatus/>
</cp:coreProperties>
</file>